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85\Desktop\"/>
    </mc:Choice>
  </mc:AlternateContent>
  <bookViews>
    <workbookView xWindow="0" yWindow="0" windowWidth="21600" windowHeight="9930"/>
  </bookViews>
  <sheets>
    <sheet name="物品請求書" sheetId="3" r:id="rId1"/>
  </sheets>
  <definedNames>
    <definedName name="_xlnm.Print_Area" localSheetId="0">物品請求書!$A$1:$P$47</definedName>
  </definedNames>
  <calcPr calcId="152511"/>
</workbook>
</file>

<file path=xl/calcChain.xml><?xml version="1.0" encoding="utf-8"?>
<calcChain xmlns="http://schemas.openxmlformats.org/spreadsheetml/2006/main">
  <c r="O44" i="3" l="1"/>
  <c r="N44" i="3"/>
  <c r="M44" i="3"/>
  <c r="L44" i="3"/>
  <c r="K44" i="3"/>
  <c r="J44" i="3"/>
  <c r="I44" i="3"/>
  <c r="R19" i="3" l="1"/>
  <c r="M19" i="3" s="1"/>
  <c r="O19" i="3"/>
  <c r="N19" i="3"/>
  <c r="L19" i="3"/>
  <c r="K19" i="3"/>
  <c r="J19" i="3"/>
  <c r="H19" i="3"/>
  <c r="G19" i="3"/>
  <c r="F19" i="3"/>
  <c r="F42" i="3"/>
  <c r="I19" i="3" l="1"/>
</calcChain>
</file>

<file path=xl/sharedStrings.xml><?xml version="1.0" encoding="utf-8"?>
<sst xmlns="http://schemas.openxmlformats.org/spreadsheetml/2006/main" count="46" uniqueCount="43">
  <si>
    <t>口座名義</t>
    <rPh sb="0" eb="2">
      <t>コウザ</t>
    </rPh>
    <rPh sb="2" eb="4">
      <t>メイギ</t>
    </rPh>
    <phoneticPr fontId="2"/>
  </si>
  <si>
    <t>預金科目</t>
    <rPh sb="0" eb="2">
      <t>ヨキン</t>
    </rPh>
    <rPh sb="2" eb="4">
      <t>カモク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</si>
  <si>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</si>
  <si>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</si>
  <si>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</si>
  <si>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</si>
  <si>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</si>
  <si>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</si>
  <si>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本所　支所</t>
    <rPh sb="0" eb="2">
      <t>ホンジョ</t>
    </rPh>
    <rPh sb="3" eb="5">
      <t>シショ</t>
    </rPh>
    <phoneticPr fontId="2"/>
  </si>
  <si>
    <t xml:space="preserve"> 出張所</t>
    <rPh sb="1" eb="3">
      <t>シュッチョウ</t>
    </rPh>
    <rPh sb="3" eb="4">
      <t>ショ</t>
    </rPh>
    <phoneticPr fontId="2"/>
  </si>
  <si>
    <t>銀行  金庫　　農協  組合</t>
    <rPh sb="0" eb="2">
      <t>ギンコウ</t>
    </rPh>
    <rPh sb="4" eb="6">
      <t>キンコ</t>
    </rPh>
    <rPh sb="8" eb="10">
      <t>ノウキョウ</t>
    </rPh>
    <rPh sb="12" eb="14">
      <t>クミアイ</t>
    </rPh>
    <phoneticPr fontId="2"/>
  </si>
  <si>
    <t>印</t>
    <rPh sb="0" eb="1">
      <t>イン</t>
    </rPh>
    <phoneticPr fontId="2"/>
  </si>
  <si>
    <t xml:space="preserve"> 債権者</t>
    <rPh sb="1" eb="4">
      <t>サイケンシャ</t>
    </rPh>
    <phoneticPr fontId="2"/>
  </si>
  <si>
    <t>氏   名</t>
    <rPh sb="0" eb="1">
      <t>シ</t>
    </rPh>
    <rPh sb="4" eb="5">
      <t>メイ</t>
    </rPh>
    <phoneticPr fontId="2"/>
  </si>
  <si>
    <t>数量</t>
    <rPh sb="0" eb="2">
      <t>スウリョウ</t>
    </rPh>
    <phoneticPr fontId="2"/>
  </si>
  <si>
    <t>振込先　　　　金融機関</t>
    <rPh sb="0" eb="2">
      <t>フリコミ</t>
    </rPh>
    <rPh sb="2" eb="3">
      <t>サキ</t>
    </rPh>
    <rPh sb="7" eb="9">
      <t>キンユウ</t>
    </rPh>
    <rPh sb="9" eb="11">
      <t>キカン</t>
    </rPh>
    <phoneticPr fontId="2"/>
  </si>
  <si>
    <t>本店　支店</t>
    <rPh sb="0" eb="2">
      <t>ホンテン</t>
    </rPh>
    <rPh sb="3" eb="5">
      <t>シテン</t>
    </rPh>
    <phoneticPr fontId="2"/>
  </si>
  <si>
    <t xml:space="preserve"> 1,普通預金　2,当座預金</t>
    <rPh sb="3" eb="5">
      <t>フツウ</t>
    </rPh>
    <rPh sb="5" eb="7">
      <t>ヨキン</t>
    </rPh>
    <phoneticPr fontId="2"/>
  </si>
  <si>
    <t>　フリガナ</t>
    <phoneticPr fontId="2"/>
  </si>
  <si>
    <t>口座番号</t>
    <rPh sb="0" eb="2">
      <t>コウザ</t>
    </rPh>
    <rPh sb="2" eb="4">
      <t>バンゴウ</t>
    </rPh>
    <phoneticPr fontId="2"/>
  </si>
  <si>
    <t xml:space="preserve"> 3,その他（　　　　　　　）</t>
    <rPh sb="5" eb="6">
      <t>タ</t>
    </rPh>
    <phoneticPr fontId="2"/>
  </si>
  <si>
    <t>　下記のとおり請求いたします。</t>
    <rPh sb="1" eb="3">
      <t>カキ</t>
    </rPh>
    <rPh sb="7" eb="9">
      <t>セイキュウ</t>
    </rPh>
    <phoneticPr fontId="2"/>
  </si>
  <si>
    <t>金 　　  額</t>
    <phoneticPr fontId="2"/>
  </si>
  <si>
    <t>単　価</t>
    <rPh sb="0" eb="1">
      <t>タン</t>
    </rPh>
    <rPh sb="2" eb="3">
      <t>アタイ</t>
    </rPh>
    <phoneticPr fontId="2"/>
  </si>
  <si>
    <t xml:space="preserve"> （法人は社印と代表者印）</t>
    <phoneticPr fontId="2"/>
  </si>
  <si>
    <t>　請　求　　NO</t>
    <rPh sb="1" eb="2">
      <t>ショウ</t>
    </rPh>
    <rPh sb="3" eb="4">
      <t>モトム</t>
    </rPh>
    <phoneticPr fontId="2"/>
  </si>
  <si>
    <t>月日</t>
    <rPh sb="0" eb="2">
      <t>ガッピ</t>
    </rPh>
    <phoneticPr fontId="2"/>
  </si>
  <si>
    <t xml:space="preserve">住   所     </t>
    <rPh sb="0" eb="1">
      <t>ジュウ</t>
    </rPh>
    <rPh sb="4" eb="5">
      <t>ショ</t>
    </rPh>
    <phoneticPr fontId="2"/>
  </si>
  <si>
    <t>品名又は種目</t>
    <rPh sb="0" eb="2">
      <t>ヒンメイ</t>
    </rPh>
    <rPh sb="2" eb="3">
      <t>マタ</t>
    </rPh>
    <rPh sb="4" eb="6">
      <t>シュモク</t>
    </rPh>
    <phoneticPr fontId="2"/>
  </si>
  <si>
    <r>
      <t>金　額</t>
    </r>
    <r>
      <rPr>
        <sz val="9"/>
        <rFont val="ＭＳ Ｐゴシック"/>
        <family val="3"/>
        <charset val="128"/>
      </rPr>
      <t xml:space="preserve">
（\を入れる）   </t>
    </r>
    <rPh sb="0" eb="1">
      <t>キン</t>
    </rPh>
    <rPh sb="2" eb="3">
      <t>ガク</t>
    </rPh>
    <rPh sb="7" eb="8">
      <t>イ</t>
    </rPh>
    <phoneticPr fontId="2"/>
  </si>
  <si>
    <t>請　　　求　　　の　　　内　　　訳</t>
    <rPh sb="0" eb="1">
      <t>ショウ</t>
    </rPh>
    <rPh sb="4" eb="5">
      <t>モトム</t>
    </rPh>
    <rPh sb="12" eb="13">
      <t>ナイ</t>
    </rPh>
    <rPh sb="16" eb="17">
      <t>ヤク</t>
    </rPh>
    <phoneticPr fontId="2"/>
  </si>
  <si>
    <t>　　　　　債権者と口座名義人が異なる場合は、名義人への領収権の委任とします。</t>
    <rPh sb="5" eb="8">
      <t>サイケンシャ</t>
    </rPh>
    <rPh sb="9" eb="11">
      <t>コウザ</t>
    </rPh>
    <rPh sb="11" eb="13">
      <t>メイギ</t>
    </rPh>
    <rPh sb="13" eb="14">
      <t>ニン</t>
    </rPh>
    <rPh sb="15" eb="16">
      <t>コト</t>
    </rPh>
    <rPh sb="18" eb="20">
      <t>バアイ</t>
    </rPh>
    <rPh sb="22" eb="24">
      <t>メイギ</t>
    </rPh>
    <rPh sb="24" eb="25">
      <t>ニン</t>
    </rPh>
    <rPh sb="27" eb="29">
      <t>リョウシュウ</t>
    </rPh>
    <rPh sb="29" eb="30">
      <t>ケン</t>
    </rPh>
    <rPh sb="31" eb="33">
      <t>イニン</t>
    </rPh>
    <phoneticPr fontId="2"/>
  </si>
  <si>
    <r>
      <t>　　　　　請  求  書　　</t>
    </r>
    <r>
      <rPr>
        <sz val="14"/>
        <rFont val="ＭＳ Ｐゴシック"/>
        <family val="3"/>
        <charset val="128"/>
      </rPr>
      <t>兼　　口座振替申出書</t>
    </r>
    <rPh sb="5" eb="6">
      <t>ショウ</t>
    </rPh>
    <rPh sb="8" eb="9">
      <t>モトム</t>
    </rPh>
    <rPh sb="11" eb="12">
      <t>ショ</t>
    </rPh>
    <rPh sb="14" eb="15">
      <t>ケン</t>
    </rPh>
    <rPh sb="17" eb="18">
      <t>クチ</t>
    </rPh>
    <rPh sb="18" eb="19">
      <t>ザ</t>
    </rPh>
    <rPh sb="19" eb="20">
      <t>オサム</t>
    </rPh>
    <rPh sb="20" eb="21">
      <t>タイ</t>
    </rPh>
    <rPh sb="21" eb="22">
      <t>サル</t>
    </rPh>
    <rPh sb="22" eb="23">
      <t>デ</t>
    </rPh>
    <rPh sb="23" eb="24">
      <t>ショ</t>
    </rPh>
    <phoneticPr fontId="2"/>
  </si>
  <si>
    <t>　　　　　　　　　　　　　（ 兼 委 任 状 ）</t>
    <rPh sb="15" eb="16">
      <t>ケン</t>
    </rPh>
    <rPh sb="17" eb="18">
      <t>イ</t>
    </rPh>
    <rPh sb="19" eb="20">
      <t>ニン</t>
    </rPh>
    <rPh sb="21" eb="22">
      <t>ジョウ</t>
    </rPh>
    <phoneticPr fontId="2"/>
  </si>
  <si>
    <t>取扱課</t>
    <rPh sb="0" eb="2">
      <t>トリアツカイ</t>
    </rPh>
    <rPh sb="2" eb="3">
      <t>カ</t>
    </rPh>
    <phoneticPr fontId="2"/>
  </si>
  <si>
    <t>摘要</t>
    <rPh sb="0" eb="2">
      <t>テキヨウ</t>
    </rPh>
    <phoneticPr fontId="2"/>
  </si>
  <si>
    <t>口座番号入力欄</t>
    <rPh sb="0" eb="2">
      <t>コウザ</t>
    </rPh>
    <rPh sb="2" eb="4">
      <t>バンゴウ</t>
    </rPh>
    <rPh sb="4" eb="6">
      <t>ニュウリョク</t>
    </rPh>
    <rPh sb="6" eb="7">
      <t>ラン</t>
    </rPh>
    <phoneticPr fontId="2"/>
  </si>
  <si>
    <t>合計金額確認欄</t>
    <rPh sb="0" eb="2">
      <t>ゴウケイ</t>
    </rPh>
    <rPh sb="2" eb="4">
      <t>キンガク</t>
    </rPh>
    <rPh sb="4" eb="6">
      <t>カクニン</t>
    </rPh>
    <rPh sb="6" eb="7">
      <t>ラン</t>
    </rPh>
    <phoneticPr fontId="2"/>
  </si>
  <si>
    <t>←フリガナ自動入力</t>
    <rPh sb="5" eb="7">
      <t>ジドウ</t>
    </rPh>
    <rPh sb="7" eb="9">
      <t>ニュウリョク</t>
    </rPh>
    <phoneticPr fontId="2"/>
  </si>
  <si>
    <t>シートロックパスワード=”119”</t>
    <phoneticPr fontId="2"/>
  </si>
  <si>
    <t xml:space="preserve"> 伊万里・有田消防組合 管理者 様</t>
    <rPh sb="1" eb="4">
      <t>イマリ</t>
    </rPh>
    <rPh sb="5" eb="7">
      <t>アリタ</t>
    </rPh>
    <rPh sb="7" eb="9">
      <t>ショウボウ</t>
    </rPh>
    <rPh sb="9" eb="11">
      <t>クミアイ</t>
    </rPh>
    <rPh sb="12" eb="15">
      <t>カンリシャ</t>
    </rPh>
    <rPh sb="16" eb="17">
      <t>サマ</t>
    </rPh>
    <phoneticPr fontId="2"/>
  </si>
  <si>
    <t>　</t>
  </si>
  <si>
    <t xml:space="preserve">  令和　　　年　　　月　　　日</t>
    <rPh sb="2" eb="4">
      <t>レイワ</t>
    </rPh>
    <rPh sb="7" eb="8">
      <t>ネン</t>
    </rPh>
    <rPh sb="11" eb="12">
      <t>ツキ</t>
    </rPh>
    <rPh sb="15" eb="1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</si>
</sst>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/>
    <xf numFmtId="0" fontId="0" fillId="0" borderId="4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vertical="center" wrapText="1"/>
    </xf>
    <xf numFmtId="0" fontId="0" fillId="0" borderId="6" xfId="0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0" fillId="0" borderId="18" xfId="0" applyFill="1" applyBorder="1">
      <alignment vertical="center"/>
    </xf>
    <xf numFmtId="0" fontId="4" fillId="0" borderId="0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8" fillId="0" borderId="2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8" fontId="9" fillId="0" borderId="29" xfId="0" applyNumberFormat="1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3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Border="1" applyAlignment="1"/>
    <xf numFmtId="0" fontId="0" fillId="0" borderId="0" xfId="0" applyBorder="1" applyProtection="1">
      <alignment vertic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Protection="1">
      <alignment vertical="center"/>
      <protection locked="0"/>
    </xf>
    <xf numFmtId="0" fontId="4" fillId="0" borderId="0" xfId="0" applyFont="1" applyBorder="1" applyAlignment="1">
      <alignment horizontal="center" vertical="center"/>
    </xf>
    <xf numFmtId="0" fontId="0" fillId="0" borderId="10" xfId="0" applyFont="1" applyBorder="1" applyAlignment="1" applyProtection="1">
      <alignment horizontal="right" vertical="center"/>
      <protection locked="0"/>
    </xf>
    <xf numFmtId="0" fontId="0" fillId="0" borderId="12" xfId="0" applyFont="1" applyBorder="1" applyAlignment="1" applyProtection="1">
      <alignment horizontal="right" vertical="center"/>
      <protection locked="0"/>
    </xf>
    <xf numFmtId="0" fontId="9" fillId="0" borderId="33" xfId="0" applyFont="1" applyBorder="1" applyAlignment="1" applyProtection="1">
      <alignment horizontal="right" vertical="center"/>
      <protection locked="0"/>
    </xf>
    <xf numFmtId="0" fontId="9" fillId="0" borderId="34" xfId="0" applyFont="1" applyBorder="1" applyAlignment="1" applyProtection="1">
      <alignment horizontal="right" vertical="center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8" xfId="0" applyFont="1" applyBorder="1" applyAlignment="1" applyProtection="1">
      <alignment horizontal="left" vertical="center"/>
      <protection locked="0"/>
    </xf>
    <xf numFmtId="0" fontId="0" fillId="0" borderId="19" xfId="0" applyFont="1" applyBorder="1" applyAlignment="1" applyProtection="1">
      <alignment horizontal="left" vertical="center"/>
      <protection locked="0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38" fontId="0" fillId="0" borderId="12" xfId="1" applyFont="1" applyBorder="1" applyAlignment="1" applyProtection="1">
      <alignment horizontal="right" vertical="center" indent="1"/>
      <protection locked="0"/>
    </xf>
    <xf numFmtId="38" fontId="0" fillId="0" borderId="43" xfId="1" applyFont="1" applyBorder="1" applyAlignment="1" applyProtection="1">
      <alignment horizontal="right" vertical="center" indent="1"/>
      <protection locked="0"/>
    </xf>
    <xf numFmtId="0" fontId="1" fillId="0" borderId="8" xfId="0" applyFont="1" applyBorder="1" applyAlignment="1">
      <alignment horizontal="center" vertical="center"/>
    </xf>
    <xf numFmtId="6" fontId="1" fillId="0" borderId="8" xfId="2" applyFont="1" applyBorder="1" applyAlignment="1">
      <alignment horizontal="center" vertical="center"/>
    </xf>
    <xf numFmtId="6" fontId="1" fillId="0" borderId="36" xfId="2" applyFont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  <xf numFmtId="38" fontId="1" fillId="0" borderId="12" xfId="1" applyFont="1" applyBorder="1" applyAlignment="1" applyProtection="1">
      <alignment horizontal="right" vertical="center" indent="1"/>
      <protection locked="0"/>
    </xf>
    <xf numFmtId="0" fontId="0" fillId="0" borderId="0" xfId="0" applyAlignment="1">
      <alignment horizontal="center" vertical="center"/>
    </xf>
    <xf numFmtId="0" fontId="0" fillId="0" borderId="0" xfId="0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0" fillId="0" borderId="0" xfId="0" applyBorder="1" applyAlignment="1"/>
    <xf numFmtId="0" fontId="0" fillId="0" borderId="4" xfId="0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0" fillId="0" borderId="10" xfId="0" applyBorder="1" applyAlignment="1" applyProtection="1">
      <alignment horizontal="left" vertical="center"/>
      <protection locked="0"/>
    </xf>
    <xf numFmtId="38" fontId="1" fillId="0" borderId="10" xfId="1" applyFont="1" applyBorder="1" applyAlignment="1" applyProtection="1">
      <alignment horizontal="right" vertical="center" indent="1"/>
      <protection locked="0"/>
    </xf>
    <xf numFmtId="38" fontId="0" fillId="0" borderId="10" xfId="1" applyFont="1" applyBorder="1" applyAlignment="1" applyProtection="1">
      <alignment horizontal="right" vertical="center" indent="1"/>
      <protection locked="0"/>
    </xf>
    <xf numFmtId="38" fontId="0" fillId="0" borderId="42" xfId="1" applyFont="1" applyBorder="1" applyAlignment="1" applyProtection="1">
      <alignment horizontal="right" vertical="center" indent="1"/>
      <protection locked="0"/>
    </xf>
    <xf numFmtId="38" fontId="1" fillId="0" borderId="14" xfId="1" applyFont="1" applyBorder="1" applyAlignment="1" applyProtection="1">
      <alignment horizontal="right" vertical="center" inden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38" fontId="0" fillId="0" borderId="14" xfId="1" applyFont="1" applyBorder="1" applyAlignment="1" applyProtection="1">
      <alignment horizontal="right" vertical="center" indent="1"/>
      <protection locked="0"/>
    </xf>
    <xf numFmtId="38" fontId="0" fillId="0" borderId="44" xfId="1" applyFont="1" applyBorder="1" applyAlignment="1" applyProtection="1">
      <alignment horizontal="right" vertical="center" inden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365125</xdr:colOff>
      <xdr:row>38</xdr:row>
      <xdr:rowOff>63500</xdr:rowOff>
    </xdr:from>
    <xdr:to>
      <xdr:col>8</xdr:col>
      <xdr:colOff>32026</xdr:colOff>
      <xdr:row>39</xdr:row>
      <xdr:rowOff>120650</xdr:rowOff>
    </xdr:to>
    <xdr:sp macro="" textlink="">
      <xdr:nvSpPr>
        <xdr:cNvPr id="2" name="円/楕円 1"/>
        <xdr:cNvSpPr/>
      </xdr:nvSpPr>
      <xdr:spPr>
        <a:xfrm>
          <a:off x="2603500" y="8477250"/>
          <a:ext cx="492401" cy="247650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>
    <xdr:from>
      <xdr:col>13</xdr:col>
      <xdr:colOff>339725</xdr:colOff>
      <xdr:row>37</xdr:row>
      <xdr:rowOff>120651</xdr:rowOff>
    </xdr:from>
    <xdr:to>
      <xdr:col>14</xdr:col>
      <xdr:colOff>342900</xdr:colOff>
      <xdr:row>39</xdr:row>
      <xdr:rowOff>9526</xdr:rowOff>
    </xdr:to>
    <xdr:sp macro="" textlink="">
      <xdr:nvSpPr>
        <xdr:cNvPr id="3" name="円/楕円 2"/>
        <xdr:cNvSpPr/>
      </xdr:nvSpPr>
      <xdr:spPr>
        <a:xfrm>
          <a:off x="5530850" y="8245476"/>
          <a:ext cx="422275" cy="203200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>
    <xdr:from>
      <xdr:col>2</xdr:col>
      <xdr:colOff>481855</xdr:colOff>
      <xdr:row>43</xdr:row>
      <xdr:rowOff>31749</xdr:rowOff>
    </xdr:from>
    <xdr:to>
      <xdr:col>3</xdr:col>
      <xdr:colOff>242796</xdr:colOff>
      <xdr:row>44</xdr:row>
      <xdr:rowOff>1119</xdr:rowOff>
    </xdr:to>
    <xdr:sp macro="" textlink="">
      <xdr:nvSpPr>
        <xdr:cNvPr id="4" name="円/楕円 3"/>
        <xdr:cNvSpPr/>
      </xdr:nvSpPr>
      <xdr:spPr>
        <a:xfrm>
          <a:off x="1053355" y="9545543"/>
          <a:ext cx="254000" cy="215900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47"/>
  <sheetViews>
    <sheetView tabSelected="1" view="pageBreakPreview" zoomScaleNormal="100" zoomScaleSheetLayoutView="100" workbookViewId="0">
      <selection activeCell="C1" sqref="C1:O1"/>
    </sheetView>
  </sheetViews>
  <sheetFormatPr defaultRowHeight="13.5"/>
  <cols>
    <col min="1" max="1" width="4.75" customWidth="1"/>
    <col min="2" max="2" width="2.75" customWidth="1"/>
    <col min="3" max="3" width="6.5" customWidth="1"/>
    <col min="4" max="4" width="4.625" customWidth="1"/>
    <col min="5" max="14" width="5.5" customWidth="1"/>
    <col min="15" max="16" width="5.125" customWidth="1"/>
    <col min="17" max="17" width="17.375" customWidth="1"/>
    <col min="18" max="18" width="12.875" bestFit="1" customWidth="1"/>
    <col min="19" max="19" width="4.5" customWidth="1"/>
    <col min="20" max="20" width="3.625" customWidth="1"/>
    <col min="21" max="21" width="9.5" customWidth="1"/>
  </cols>
  <sheetData>
    <row r="1" spans="2:29" ht="27.75" customHeight="1">
      <c r="C1" s="131" t="s">
        <v>32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4"/>
      <c r="Y1" s="14"/>
      <c r="Z1" s="14"/>
      <c r="AA1" s="14"/>
      <c r="AB1" s="14"/>
      <c r="AC1" s="14"/>
    </row>
    <row r="2" spans="2:29" ht="12.75" customHeight="1">
      <c r="H2" s="101" t="s">
        <v>33</v>
      </c>
      <c r="I2" s="101"/>
      <c r="J2" s="101"/>
      <c r="K2" s="101"/>
      <c r="L2" s="101"/>
      <c r="M2" s="101"/>
      <c r="N2" s="101"/>
      <c r="O2" s="101"/>
    </row>
    <row r="3" spans="2:29" ht="12.75" customHeight="1">
      <c r="H3" s="3"/>
      <c r="I3" s="18"/>
      <c r="J3" s="3"/>
      <c r="K3" s="3"/>
      <c r="L3" s="3"/>
      <c r="M3" s="3"/>
      <c r="N3" s="3"/>
      <c r="O3" s="3"/>
    </row>
    <row r="4" spans="2:29" ht="21" customHeight="1">
      <c r="B4" s="48" t="s">
        <v>40</v>
      </c>
      <c r="C4" s="48"/>
      <c r="D4" s="48"/>
      <c r="E4" s="48"/>
      <c r="F4" s="48"/>
    </row>
    <row r="5" spans="2:29" ht="13.5" customHeight="1">
      <c r="B5" s="19"/>
      <c r="C5" s="19"/>
      <c r="D5" s="19"/>
      <c r="E5" s="19"/>
      <c r="F5" s="19"/>
      <c r="L5" s="107" t="s">
        <v>25</v>
      </c>
      <c r="M5" s="107"/>
      <c r="N5" s="107"/>
      <c r="O5" s="107"/>
    </row>
    <row r="6" spans="2:29" ht="15.75" customHeight="1">
      <c r="B6" s="12"/>
      <c r="C6" s="12"/>
      <c r="D6" s="12"/>
      <c r="E6" s="12"/>
      <c r="F6" s="1"/>
      <c r="L6" s="102" t="s">
        <v>42</v>
      </c>
      <c r="M6" s="102"/>
      <c r="N6" s="102"/>
      <c r="O6" s="102"/>
      <c r="P6" s="102"/>
      <c r="Q6" s="13"/>
      <c r="R6" s="13"/>
      <c r="S6" s="13"/>
      <c r="T6" s="13"/>
    </row>
    <row r="8" spans="2:29">
      <c r="B8" s="104" t="s">
        <v>12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9" spans="2:29" ht="18" customHeight="1">
      <c r="B9" s="1"/>
      <c r="C9" s="30" t="s">
        <v>27</v>
      </c>
      <c r="D9" s="30"/>
      <c r="E9" s="65"/>
      <c r="F9" s="58"/>
      <c r="G9" s="55"/>
      <c r="H9" s="55"/>
      <c r="I9" s="55"/>
      <c r="J9" s="55"/>
      <c r="K9" s="55"/>
      <c r="L9" s="55"/>
      <c r="M9" s="55"/>
      <c r="N9" s="55"/>
      <c r="O9" s="55"/>
      <c r="P9" s="1"/>
    </row>
    <row r="10" spans="2:29" ht="6" customHeight="1">
      <c r="B10" s="1"/>
      <c r="C10" s="31"/>
      <c r="D10" s="31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"/>
    </row>
    <row r="11" spans="2:29" ht="6" customHeight="1">
      <c r="B11" s="1"/>
      <c r="C11" s="68"/>
      <c r="D11" s="68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1"/>
    </row>
    <row r="12" spans="2:29" ht="18.75">
      <c r="B12" s="1"/>
      <c r="E12" s="65"/>
      <c r="F12" s="65"/>
      <c r="G12" s="65"/>
      <c r="H12" s="65"/>
      <c r="I12" s="65"/>
      <c r="J12" s="65"/>
      <c r="K12" s="66"/>
      <c r="L12" s="57"/>
      <c r="N12" s="57"/>
      <c r="O12" s="57"/>
      <c r="P12" s="20"/>
      <c r="R12" t="s">
        <v>39</v>
      </c>
    </row>
    <row r="13" spans="2:29" ht="18.75">
      <c r="B13" s="1"/>
      <c r="C13" s="105" t="s">
        <v>13</v>
      </c>
      <c r="D13" s="105"/>
      <c r="E13" s="67"/>
      <c r="F13" s="55"/>
      <c r="G13" s="55"/>
      <c r="H13" s="55"/>
      <c r="I13" s="55"/>
      <c r="J13" s="55"/>
      <c r="K13" s="56"/>
      <c r="L13" s="57"/>
      <c r="M13" s="56" t="s">
        <v>11</v>
      </c>
      <c r="N13" s="57"/>
      <c r="O13" s="57"/>
      <c r="P13" s="54"/>
    </row>
    <row r="14" spans="2:29" ht="6" customHeight="1">
      <c r="B14" s="1"/>
      <c r="C14" s="32"/>
      <c r="D14" s="32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"/>
      <c r="Q14" s="1"/>
      <c r="R14" s="1"/>
      <c r="S14" s="1"/>
    </row>
    <row r="15" spans="2:29" ht="15" customHeight="1">
      <c r="C15" s="6"/>
      <c r="D15" s="6"/>
      <c r="E15" s="6"/>
      <c r="F15" s="6"/>
      <c r="G15" s="6"/>
      <c r="H15" s="6"/>
      <c r="I15" s="6"/>
      <c r="J15" s="6"/>
      <c r="K15" s="6"/>
      <c r="L15" s="106" t="s">
        <v>24</v>
      </c>
      <c r="M15" s="106"/>
      <c r="N15" s="106"/>
      <c r="O15" s="106"/>
      <c r="P15" s="106"/>
      <c r="Q15" s="1"/>
      <c r="R15" s="1"/>
      <c r="S15" s="1"/>
    </row>
    <row r="16" spans="2:29" ht="14.25" customHeight="1">
      <c r="B16" s="1"/>
      <c r="C16" s="4"/>
      <c r="D16" s="4"/>
      <c r="E16" s="103" t="s">
        <v>21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</row>
    <row r="17" spans="3:22" s="1" customFormat="1" ht="10.5" customHeight="1" thickBot="1">
      <c r="C17" s="22"/>
      <c r="D17" s="108"/>
      <c r="E17" s="108"/>
      <c r="F17" s="11"/>
      <c r="G17" s="11"/>
      <c r="H17" s="11"/>
      <c r="I17" s="11"/>
      <c r="J17" s="11"/>
      <c r="K17" s="11"/>
      <c r="L17" s="20"/>
      <c r="M17" s="20"/>
      <c r="N17" s="20"/>
      <c r="O17" s="20"/>
      <c r="P17" s="20"/>
    </row>
    <row r="18" spans="3:22" s="5" customFormat="1" ht="16.5" customHeight="1">
      <c r="C18" s="112" t="s">
        <v>29</v>
      </c>
      <c r="D18" s="113"/>
      <c r="E18" s="114"/>
      <c r="F18" s="23"/>
      <c r="G18" s="33" t="s">
        <v>2</v>
      </c>
      <c r="H18" s="33" t="s">
        <v>3</v>
      </c>
      <c r="I18" s="34" t="s">
        <v>4</v>
      </c>
      <c r="J18" s="35" t="s">
        <v>5</v>
      </c>
      <c r="K18" s="36" t="s">
        <v>6</v>
      </c>
      <c r="L18" s="37" t="s">
        <v>3</v>
      </c>
      <c r="M18" s="38" t="s">
        <v>4</v>
      </c>
      <c r="N18" s="36" t="s">
        <v>5</v>
      </c>
      <c r="O18" s="39" t="s">
        <v>7</v>
      </c>
    </row>
    <row r="19" spans="3:22" s="1" customFormat="1" ht="30.75" customHeight="1" thickBot="1">
      <c r="C19" s="115"/>
      <c r="D19" s="116"/>
      <c r="E19" s="117"/>
      <c r="F19" s="41" t="str">
        <f>IF(LEN($R$19)&lt;9,"",IF(LEN($R$19)=9,"\",MID($R$19,LEN($R$19)-9,1)))</f>
        <v/>
      </c>
      <c r="G19" s="42" t="str">
        <f>IF(LEN($R$19)&lt;8,"",IF(LEN($R$19)=8,"\",MID($R$19,LEN($R$19)-8,1)))</f>
        <v/>
      </c>
      <c r="H19" s="42" t="str">
        <f>IF(LEN($R$19)&lt;7,"",IF(LEN($R$19)=7,"\",MID($R$19,LEN($R$19)-7,1)))</f>
        <v/>
      </c>
      <c r="I19" s="43" t="str">
        <f>IF(LEN($R$19)&lt;6,"",IF(LEN($R$19)=6,"\",MID($R$19,LEN($R$19)-6,1)))</f>
        <v/>
      </c>
      <c r="J19" s="41" t="str">
        <f>IF(LEN($R$19)&lt;5,"",IF(LEN($R$19)=5,"\",MID($R$19,LEN($R$19)-5,1)))</f>
        <v/>
      </c>
      <c r="K19" s="44" t="str">
        <f>IF(LEN($R$19)&lt;4,"",IF(LEN($R$19)=4,"\",MID($R$19,LEN($R$19)-4,1)))</f>
        <v/>
      </c>
      <c r="L19" s="45" t="str">
        <f>IF(LEN($R$19)&lt;3,"",IF(LEN($R$19)=3,"\",MID($R$19,LEN($R$19)-3,1)))</f>
        <v/>
      </c>
      <c r="M19" s="46" t="str">
        <f>IF(LEN($R$19)&lt;2,"",IF(LEN($R$19)=2,"\",MID($R$19,LEN($R$19)-2,1)))</f>
        <v/>
      </c>
      <c r="N19" s="44" t="str">
        <f>IF(LEN($R$19)&lt;1,"",IF(LEN($R$19)=1,"\",MID($R$19,LEN($R$19)-1,1)))</f>
        <v>\</v>
      </c>
      <c r="O19" s="47" t="str">
        <f>IF(LEN($R$19)&lt;0,"",IF(LEN($R$19)=0,"\",MID($R$19,LEN($R$19)-0,1)))</f>
        <v>0</v>
      </c>
      <c r="Q19" s="51" t="s">
        <v>37</v>
      </c>
      <c r="R19" s="49">
        <f>SUM(L23:O37)</f>
        <v>0</v>
      </c>
    </row>
    <row r="20" spans="3:22" ht="15" customHeight="1">
      <c r="C20" s="101"/>
      <c r="D20" s="101"/>
      <c r="F20" s="15"/>
      <c r="G20" s="1"/>
      <c r="H20" s="1"/>
      <c r="I20" s="1"/>
      <c r="J20" s="5"/>
      <c r="K20" s="1"/>
      <c r="L20" s="13"/>
      <c r="M20" s="1"/>
      <c r="N20" s="1"/>
      <c r="O20" s="1"/>
      <c r="P20" s="1"/>
      <c r="R20" s="1"/>
      <c r="S20" s="1"/>
    </row>
    <row r="21" spans="3:22" ht="21.75" customHeight="1">
      <c r="C21" s="109" t="s">
        <v>30</v>
      </c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1"/>
      <c r="P21" s="1"/>
      <c r="Q21" s="1"/>
      <c r="R21" s="1"/>
      <c r="S21" s="1"/>
      <c r="U21" s="1"/>
      <c r="V21" s="1"/>
    </row>
    <row r="22" spans="3:22" ht="19.5" customHeight="1">
      <c r="C22" s="26" t="s">
        <v>26</v>
      </c>
      <c r="D22" s="96" t="s">
        <v>28</v>
      </c>
      <c r="E22" s="96"/>
      <c r="F22" s="96"/>
      <c r="G22" s="96"/>
      <c r="H22" s="96"/>
      <c r="I22" s="27" t="s">
        <v>14</v>
      </c>
      <c r="J22" s="96" t="s">
        <v>23</v>
      </c>
      <c r="K22" s="96"/>
      <c r="L22" s="97" t="s">
        <v>22</v>
      </c>
      <c r="M22" s="97"/>
      <c r="N22" s="97"/>
      <c r="O22" s="98"/>
      <c r="P22" s="86"/>
      <c r="Q22" s="86"/>
      <c r="R22" s="1"/>
      <c r="S22" s="1"/>
      <c r="U22" s="13"/>
      <c r="V22" s="1"/>
    </row>
    <row r="23" spans="3:22" ht="19.5" customHeight="1">
      <c r="C23" s="60"/>
      <c r="D23" s="118"/>
      <c r="E23" s="118"/>
      <c r="F23" s="118"/>
      <c r="G23" s="118"/>
      <c r="H23" s="118"/>
      <c r="I23" s="69"/>
      <c r="J23" s="119"/>
      <c r="K23" s="119"/>
      <c r="L23" s="120"/>
      <c r="M23" s="120"/>
      <c r="N23" s="120"/>
      <c r="O23" s="121"/>
      <c r="P23" s="5"/>
      <c r="Q23" s="5"/>
      <c r="R23" s="1"/>
      <c r="S23" s="1"/>
      <c r="U23" s="13"/>
      <c r="V23" s="1"/>
    </row>
    <row r="24" spans="3:22" ht="19.5" customHeight="1">
      <c r="C24" s="61"/>
      <c r="D24" s="99"/>
      <c r="E24" s="99"/>
      <c r="F24" s="99"/>
      <c r="G24" s="99"/>
      <c r="H24" s="99"/>
      <c r="I24" s="70"/>
      <c r="J24" s="100"/>
      <c r="K24" s="100"/>
      <c r="L24" s="94"/>
      <c r="M24" s="94"/>
      <c r="N24" s="94"/>
      <c r="O24" s="95"/>
      <c r="P24" s="5"/>
      <c r="Q24" s="5"/>
      <c r="R24" s="1"/>
      <c r="S24" s="1"/>
      <c r="U24" s="13"/>
    </row>
    <row r="25" spans="3:22" ht="19.5" customHeight="1">
      <c r="C25" s="61"/>
      <c r="D25" s="99"/>
      <c r="E25" s="99"/>
      <c r="F25" s="99"/>
      <c r="G25" s="99"/>
      <c r="H25" s="99"/>
      <c r="I25" s="63"/>
      <c r="J25" s="100"/>
      <c r="K25" s="100"/>
      <c r="L25" s="94"/>
      <c r="M25" s="94"/>
      <c r="N25" s="94"/>
      <c r="O25" s="95"/>
      <c r="P25" s="5"/>
      <c r="Q25" s="5"/>
      <c r="R25" s="1"/>
      <c r="S25" s="1"/>
      <c r="U25" s="13"/>
    </row>
    <row r="26" spans="3:22" ht="19.5" customHeight="1">
      <c r="C26" s="61"/>
      <c r="D26" s="99"/>
      <c r="E26" s="99"/>
      <c r="F26" s="99"/>
      <c r="G26" s="99"/>
      <c r="H26" s="99"/>
      <c r="I26" s="63"/>
      <c r="J26" s="100"/>
      <c r="K26" s="100"/>
      <c r="L26" s="94"/>
      <c r="M26" s="94"/>
      <c r="N26" s="94"/>
      <c r="O26" s="95"/>
      <c r="P26" s="5"/>
      <c r="Q26" s="5"/>
      <c r="R26" s="1"/>
      <c r="S26" s="1"/>
      <c r="U26" s="13"/>
    </row>
    <row r="27" spans="3:22" ht="19.5" customHeight="1">
      <c r="C27" s="61"/>
      <c r="D27" s="99"/>
      <c r="E27" s="99"/>
      <c r="F27" s="99"/>
      <c r="G27" s="99"/>
      <c r="H27" s="99"/>
      <c r="I27" s="63"/>
      <c r="J27" s="100"/>
      <c r="K27" s="100"/>
      <c r="L27" s="94"/>
      <c r="M27" s="94"/>
      <c r="N27" s="94"/>
      <c r="O27" s="95"/>
      <c r="P27" s="5"/>
      <c r="Q27" s="5"/>
      <c r="R27" s="1"/>
      <c r="S27" s="1"/>
      <c r="U27" s="13"/>
    </row>
    <row r="28" spans="3:22" ht="19.5" customHeight="1">
      <c r="C28" s="61"/>
      <c r="D28" s="99"/>
      <c r="E28" s="99"/>
      <c r="F28" s="99"/>
      <c r="G28" s="99"/>
      <c r="H28" s="99"/>
      <c r="I28" s="63"/>
      <c r="J28" s="100"/>
      <c r="K28" s="100"/>
      <c r="L28" s="94"/>
      <c r="M28" s="94"/>
      <c r="N28" s="94"/>
      <c r="O28" s="95"/>
      <c r="P28" s="5"/>
      <c r="Q28" s="5"/>
      <c r="R28" s="1"/>
      <c r="S28" s="1"/>
      <c r="U28" s="13"/>
    </row>
    <row r="29" spans="3:22" ht="19.5" customHeight="1">
      <c r="C29" s="61"/>
      <c r="D29" s="99"/>
      <c r="E29" s="99"/>
      <c r="F29" s="99"/>
      <c r="G29" s="99"/>
      <c r="H29" s="99"/>
      <c r="I29" s="63"/>
      <c r="J29" s="100"/>
      <c r="K29" s="100"/>
      <c r="L29" s="94"/>
      <c r="M29" s="94"/>
      <c r="N29" s="94"/>
      <c r="O29" s="95"/>
      <c r="P29" s="5"/>
      <c r="Q29" s="5"/>
      <c r="R29" s="1"/>
      <c r="S29" s="1"/>
      <c r="U29" s="13"/>
    </row>
    <row r="30" spans="3:22" ht="19.5" customHeight="1">
      <c r="C30" s="61"/>
      <c r="D30" s="99"/>
      <c r="E30" s="99"/>
      <c r="F30" s="99"/>
      <c r="G30" s="99"/>
      <c r="H30" s="99"/>
      <c r="I30" s="63"/>
      <c r="J30" s="100"/>
      <c r="K30" s="100"/>
      <c r="L30" s="94"/>
      <c r="M30" s="94"/>
      <c r="N30" s="94"/>
      <c r="O30" s="95"/>
      <c r="P30" s="5"/>
      <c r="Q30" s="5"/>
      <c r="R30" s="1"/>
      <c r="S30" s="1"/>
      <c r="U30" s="13"/>
    </row>
    <row r="31" spans="3:22" ht="19.5" customHeight="1">
      <c r="C31" s="61"/>
      <c r="D31" s="99"/>
      <c r="E31" s="99"/>
      <c r="F31" s="99"/>
      <c r="G31" s="99"/>
      <c r="H31" s="99"/>
      <c r="I31" s="63"/>
      <c r="J31" s="100"/>
      <c r="K31" s="100"/>
      <c r="L31" s="94"/>
      <c r="M31" s="94"/>
      <c r="N31" s="94"/>
      <c r="O31" s="95"/>
      <c r="P31" s="5"/>
      <c r="Q31" s="5"/>
      <c r="R31" s="1"/>
      <c r="S31" s="1"/>
      <c r="U31" s="13"/>
    </row>
    <row r="32" spans="3:22" ht="19.5" customHeight="1">
      <c r="C32" s="61"/>
      <c r="D32" s="99"/>
      <c r="E32" s="99"/>
      <c r="F32" s="99"/>
      <c r="G32" s="99"/>
      <c r="H32" s="99"/>
      <c r="I32" s="63"/>
      <c r="J32" s="100"/>
      <c r="K32" s="100"/>
      <c r="L32" s="94"/>
      <c r="M32" s="94"/>
      <c r="N32" s="94"/>
      <c r="O32" s="95"/>
      <c r="P32" s="5"/>
      <c r="Q32" s="5"/>
      <c r="R32" s="1"/>
      <c r="S32" s="1"/>
      <c r="U32" s="13"/>
    </row>
    <row r="33" spans="2:21" ht="19.5" customHeight="1">
      <c r="C33" s="61"/>
      <c r="D33" s="99"/>
      <c r="E33" s="99"/>
      <c r="F33" s="99"/>
      <c r="G33" s="99"/>
      <c r="H33" s="99"/>
      <c r="I33" s="63"/>
      <c r="J33" s="100"/>
      <c r="K33" s="100"/>
      <c r="L33" s="94"/>
      <c r="M33" s="94"/>
      <c r="N33" s="94"/>
      <c r="O33" s="95"/>
      <c r="P33" s="5"/>
      <c r="Q33" s="5"/>
      <c r="R33" s="1"/>
      <c r="S33" s="1"/>
      <c r="U33" s="13"/>
    </row>
    <row r="34" spans="2:21" ht="19.5" customHeight="1">
      <c r="C34" s="61"/>
      <c r="D34" s="99"/>
      <c r="E34" s="99"/>
      <c r="F34" s="99"/>
      <c r="G34" s="99"/>
      <c r="H34" s="99"/>
      <c r="I34" s="63"/>
      <c r="J34" s="100"/>
      <c r="K34" s="100"/>
      <c r="L34" s="94"/>
      <c r="M34" s="94"/>
      <c r="N34" s="94"/>
      <c r="O34" s="95"/>
      <c r="P34" s="5"/>
      <c r="Q34" s="5"/>
      <c r="R34" s="1"/>
      <c r="S34" s="1"/>
      <c r="U34" s="13"/>
    </row>
    <row r="35" spans="2:21" ht="19.5" customHeight="1">
      <c r="C35" s="61"/>
      <c r="D35" s="99"/>
      <c r="E35" s="99"/>
      <c r="F35" s="99"/>
      <c r="G35" s="99"/>
      <c r="H35" s="99"/>
      <c r="I35" s="63"/>
      <c r="J35" s="100"/>
      <c r="K35" s="100"/>
      <c r="L35" s="94"/>
      <c r="M35" s="94"/>
      <c r="N35" s="94"/>
      <c r="O35" s="95"/>
      <c r="P35" s="5"/>
      <c r="Q35" s="5"/>
      <c r="R35" s="1"/>
      <c r="S35" s="1"/>
      <c r="U35" s="13"/>
    </row>
    <row r="36" spans="2:21" ht="19.5" customHeight="1">
      <c r="C36" s="61"/>
      <c r="D36" s="99"/>
      <c r="E36" s="99"/>
      <c r="F36" s="99"/>
      <c r="G36" s="99"/>
      <c r="H36" s="99"/>
      <c r="I36" s="63"/>
      <c r="J36" s="100"/>
      <c r="K36" s="100"/>
      <c r="L36" s="94"/>
      <c r="M36" s="94"/>
      <c r="N36" s="94"/>
      <c r="O36" s="95"/>
      <c r="P36" s="5"/>
      <c r="Q36" s="5"/>
      <c r="R36" s="1"/>
      <c r="S36" s="1"/>
      <c r="U36" s="13"/>
    </row>
    <row r="37" spans="2:21" ht="19.5" customHeight="1">
      <c r="C37" s="62"/>
      <c r="D37" s="123"/>
      <c r="E37" s="123"/>
      <c r="F37" s="123"/>
      <c r="G37" s="123"/>
      <c r="H37" s="123"/>
      <c r="I37" s="64"/>
      <c r="J37" s="122"/>
      <c r="K37" s="122"/>
      <c r="L37" s="124"/>
      <c r="M37" s="124"/>
      <c r="N37" s="124"/>
      <c r="O37" s="125"/>
      <c r="P37" s="5"/>
      <c r="Q37" s="5"/>
      <c r="R37" s="1"/>
      <c r="S37" s="1"/>
      <c r="U37" s="13"/>
    </row>
    <row r="38" spans="2:21" ht="9.75" customHeight="1">
      <c r="B38" s="1"/>
      <c r="C38" s="1"/>
      <c r="D38" s="1"/>
      <c r="E38" s="1"/>
      <c r="F38" s="1"/>
      <c r="G38" s="8"/>
      <c r="H38" s="8"/>
      <c r="I38" s="8"/>
      <c r="J38" s="8"/>
      <c r="K38" s="8"/>
      <c r="L38" s="8"/>
      <c r="M38" s="8"/>
      <c r="N38" s="8"/>
      <c r="O38" s="8"/>
      <c r="P38" s="1"/>
      <c r="Q38" s="1"/>
      <c r="R38" s="1"/>
    </row>
    <row r="39" spans="2:21" ht="15" customHeight="1">
      <c r="B39" s="24"/>
      <c r="C39" s="132" t="s">
        <v>15</v>
      </c>
      <c r="D39" s="73"/>
      <c r="E39" s="74"/>
      <c r="F39" s="74"/>
      <c r="G39" s="74"/>
      <c r="H39" s="87" t="s">
        <v>10</v>
      </c>
      <c r="I39" s="87"/>
      <c r="J39" s="74"/>
      <c r="K39" s="74"/>
      <c r="L39" s="74"/>
      <c r="M39" s="74"/>
      <c r="N39" s="9" t="s">
        <v>16</v>
      </c>
      <c r="O39" s="9"/>
      <c r="P39" s="17"/>
      <c r="Q39" s="1"/>
      <c r="R39" s="13"/>
      <c r="S39" s="1"/>
    </row>
    <row r="40" spans="2:21" ht="15" customHeight="1">
      <c r="B40" s="24"/>
      <c r="C40" s="133"/>
      <c r="D40" s="75"/>
      <c r="E40" s="76"/>
      <c r="F40" s="76"/>
      <c r="G40" s="76"/>
      <c r="H40" s="88"/>
      <c r="I40" s="88"/>
      <c r="J40" s="76"/>
      <c r="K40" s="76"/>
      <c r="L40" s="76"/>
      <c r="M40" s="76"/>
      <c r="N40" s="13" t="s">
        <v>8</v>
      </c>
      <c r="O40" s="13"/>
      <c r="P40" s="17"/>
      <c r="Q40" s="1"/>
      <c r="R40" s="5"/>
      <c r="S40" s="2"/>
      <c r="T40" s="2"/>
    </row>
    <row r="41" spans="2:21" ht="15" customHeight="1">
      <c r="B41" s="24"/>
      <c r="C41" s="134"/>
      <c r="D41" s="77"/>
      <c r="E41" s="78"/>
      <c r="F41" s="78"/>
      <c r="G41" s="78"/>
      <c r="H41" s="89"/>
      <c r="I41" s="89"/>
      <c r="J41" s="78"/>
      <c r="K41" s="78"/>
      <c r="L41" s="78"/>
      <c r="M41" s="78"/>
      <c r="N41" s="16" t="s">
        <v>9</v>
      </c>
      <c r="O41" s="16"/>
      <c r="P41" s="17"/>
      <c r="Q41" s="1"/>
      <c r="R41" s="10"/>
      <c r="S41" s="1"/>
    </row>
    <row r="42" spans="2:21" ht="21" customHeight="1">
      <c r="B42" s="25"/>
      <c r="C42" s="129" t="s">
        <v>0</v>
      </c>
      <c r="D42" s="52" t="s">
        <v>18</v>
      </c>
      <c r="E42" s="53"/>
      <c r="F42" s="79" t="str">
        <f>PHONETIC(F43)</f>
        <v/>
      </c>
      <c r="G42" s="79"/>
      <c r="H42" s="79"/>
      <c r="I42" s="79"/>
      <c r="J42" s="79"/>
      <c r="K42" s="79"/>
      <c r="L42" s="79"/>
      <c r="M42" s="79"/>
      <c r="N42" s="79"/>
      <c r="O42" s="80"/>
      <c r="P42" s="7"/>
      <c r="Q42" s="1" t="s">
        <v>38</v>
      </c>
      <c r="R42" s="1"/>
      <c r="S42" s="1"/>
    </row>
    <row r="43" spans="2:21" ht="36" customHeight="1">
      <c r="B43" s="25"/>
      <c r="C43" s="130"/>
      <c r="D43" s="28"/>
      <c r="E43" s="29"/>
      <c r="F43" s="81"/>
      <c r="G43" s="82"/>
      <c r="H43" s="82"/>
      <c r="I43" s="82"/>
      <c r="J43" s="82"/>
      <c r="K43" s="82"/>
      <c r="L43" s="82"/>
      <c r="M43" s="82"/>
      <c r="N43" s="82"/>
      <c r="O43" s="83"/>
      <c r="P43" s="7"/>
      <c r="R43" s="1"/>
      <c r="S43" s="1"/>
    </row>
    <row r="44" spans="2:21" ht="19.5" customHeight="1">
      <c r="B44" s="25"/>
      <c r="C44" s="129" t="s">
        <v>1</v>
      </c>
      <c r="D44" s="9" t="s">
        <v>17</v>
      </c>
      <c r="E44" s="9"/>
      <c r="F44" s="9"/>
      <c r="G44" s="9"/>
      <c r="H44" s="90" t="s">
        <v>19</v>
      </c>
      <c r="I44" s="84" t="str">
        <f t="shared" ref="I44:O44" si="0">MID(TEXT($R44,"0000000"),COLUMN(A43),1)</f>
        <v>0</v>
      </c>
      <c r="J44" s="84" t="str">
        <f t="shared" si="0"/>
        <v>0</v>
      </c>
      <c r="K44" s="84" t="str">
        <f t="shared" si="0"/>
        <v>0</v>
      </c>
      <c r="L44" s="84" t="str">
        <f t="shared" si="0"/>
        <v>0</v>
      </c>
      <c r="M44" s="84" t="str">
        <f t="shared" si="0"/>
        <v>0</v>
      </c>
      <c r="N44" s="84" t="str">
        <f t="shared" si="0"/>
        <v>0</v>
      </c>
      <c r="O44" s="84" t="str">
        <f t="shared" si="0"/>
        <v>0</v>
      </c>
      <c r="P44" s="7"/>
      <c r="Q44" s="50" t="s">
        <v>36</v>
      </c>
      <c r="R44" s="71"/>
      <c r="S44" s="1"/>
    </row>
    <row r="45" spans="2:21" ht="18" customHeight="1">
      <c r="B45" s="25"/>
      <c r="C45" s="130"/>
      <c r="D45" s="92" t="s">
        <v>20</v>
      </c>
      <c r="E45" s="92"/>
      <c r="F45" s="92"/>
      <c r="G45" s="93"/>
      <c r="H45" s="91"/>
      <c r="I45" s="85"/>
      <c r="J45" s="85"/>
      <c r="K45" s="85"/>
      <c r="L45" s="85"/>
      <c r="M45" s="85"/>
      <c r="N45" s="85"/>
      <c r="O45" s="85"/>
      <c r="P45" s="7"/>
      <c r="R45" s="72"/>
      <c r="S45" s="1"/>
    </row>
    <row r="46" spans="2:21" ht="24" customHeight="1">
      <c r="C46" t="s">
        <v>31</v>
      </c>
    </row>
    <row r="47" spans="2:21" ht="27" customHeight="1">
      <c r="C47" s="40" t="s">
        <v>34</v>
      </c>
      <c r="D47" s="126" t="s">
        <v>41</v>
      </c>
      <c r="E47" s="127"/>
      <c r="F47" s="127"/>
      <c r="G47" s="128"/>
      <c r="H47" s="40" t="s">
        <v>35</v>
      </c>
      <c r="I47" s="126"/>
      <c r="J47" s="127"/>
      <c r="K47" s="127"/>
      <c r="L47" s="127"/>
      <c r="M47" s="127"/>
      <c r="N47" s="127"/>
      <c r="O47" s="128"/>
    </row>
  </sheetData>
  <sheetProtection algorithmName="SHA-512" hashValue="DviI+JO+Qio8Jp4sNUY6kBXFy3BcMmhjLuWD2PVIXmDW6G9eijwJoW4f87+bUdaNkjQPvGcg3iReF8eA5pJepw==" saltValue="neXctYFj09zczwCICinMOw==" spinCount="100000" sheet="1" objects="1" scenarios="1" formatCells="0"/>
  <mergeCells count="81">
    <mergeCell ref="D47:G47"/>
    <mergeCell ref="I47:O47"/>
    <mergeCell ref="C44:C45"/>
    <mergeCell ref="C1:O1"/>
    <mergeCell ref="J29:K29"/>
    <mergeCell ref="L29:O29"/>
    <mergeCell ref="D30:H30"/>
    <mergeCell ref="J30:K30"/>
    <mergeCell ref="L30:O30"/>
    <mergeCell ref="L36:O36"/>
    <mergeCell ref="J28:K28"/>
    <mergeCell ref="J36:K36"/>
    <mergeCell ref="C39:C41"/>
    <mergeCell ref="C42:C43"/>
    <mergeCell ref="J26:K26"/>
    <mergeCell ref="L26:O26"/>
    <mergeCell ref="J37:K37"/>
    <mergeCell ref="L32:O32"/>
    <mergeCell ref="L33:O33"/>
    <mergeCell ref="D36:H36"/>
    <mergeCell ref="D37:H37"/>
    <mergeCell ref="L34:O34"/>
    <mergeCell ref="L35:O35"/>
    <mergeCell ref="L37:O37"/>
    <mergeCell ref="D34:H34"/>
    <mergeCell ref="D35:H35"/>
    <mergeCell ref="J34:K34"/>
    <mergeCell ref="J35:K35"/>
    <mergeCell ref="L25:O25"/>
    <mergeCell ref="L31:O31"/>
    <mergeCell ref="D33:H33"/>
    <mergeCell ref="J25:K25"/>
    <mergeCell ref="J31:K31"/>
    <mergeCell ref="D28:H28"/>
    <mergeCell ref="D32:H32"/>
    <mergeCell ref="J32:K32"/>
    <mergeCell ref="J33:K33"/>
    <mergeCell ref="L27:O27"/>
    <mergeCell ref="D27:H27"/>
    <mergeCell ref="J27:K27"/>
    <mergeCell ref="C20:D20"/>
    <mergeCell ref="D17:E17"/>
    <mergeCell ref="C21:O21"/>
    <mergeCell ref="C18:E19"/>
    <mergeCell ref="D23:H23"/>
    <mergeCell ref="J23:K23"/>
    <mergeCell ref="L23:O23"/>
    <mergeCell ref="H2:O2"/>
    <mergeCell ref="L6:P6"/>
    <mergeCell ref="E16:P16"/>
    <mergeCell ref="B8:O8"/>
    <mergeCell ref="C13:D13"/>
    <mergeCell ref="L15:P15"/>
    <mergeCell ref="L5:O5"/>
    <mergeCell ref="P22:Q22"/>
    <mergeCell ref="H39:I41"/>
    <mergeCell ref="I44:I45"/>
    <mergeCell ref="H44:H45"/>
    <mergeCell ref="D45:G45"/>
    <mergeCell ref="L28:O28"/>
    <mergeCell ref="J22:K22"/>
    <mergeCell ref="L22:O22"/>
    <mergeCell ref="D22:H22"/>
    <mergeCell ref="D24:H24"/>
    <mergeCell ref="J24:K24"/>
    <mergeCell ref="L24:O24"/>
    <mergeCell ref="D25:H25"/>
    <mergeCell ref="D31:H31"/>
    <mergeCell ref="D29:H29"/>
    <mergeCell ref="D26:H26"/>
    <mergeCell ref="R44:R45"/>
    <mergeCell ref="D39:G41"/>
    <mergeCell ref="J39:M41"/>
    <mergeCell ref="F42:O42"/>
    <mergeCell ref="F43:O43"/>
    <mergeCell ref="J44:J45"/>
    <mergeCell ref="K44:K45"/>
    <mergeCell ref="L44:L45"/>
    <mergeCell ref="M44:M45"/>
    <mergeCell ref="N44:N45"/>
    <mergeCell ref="O44:O45"/>
  </mergeCells>
  <phoneticPr fontId="2"/>
  <dataValidations count="1">
    <dataValidation type="list" allowBlank="1" showInputMessage="1" showErrorMessage="1" error="リストから選んでください" prompt="リストから選択してください" sqref="D47:G47">
      <formula1>"　,総務課,警防課,救急課,予防課,伊万里消防署,有田消防署"</formula1>
    </dataValidation>
  </dataValidations>
  <pageMargins left="0.78700000000000003" right="0.78700000000000003" top="0.5" bottom="0.23" header="0.24" footer="0.2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物品請求書</vt:lpstr>
      <vt:lpstr>物品請求書!Print_Area</vt:lpstr>
    </vt:vector>
  </TitlesOfParts>
  <Company>情報推進課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01544</dc:creator>
  <cp:lastModifiedBy> </cp:lastModifiedBy>
  <cp:lastPrinted>2013-06-25T08:21:47Z</cp:lastPrinted>
  <dcterms:created xsi:type="dcterms:W3CDTF">2006-09-11T05:50:59Z</dcterms:created>
  <dcterms:modified xsi:type="dcterms:W3CDTF">2019-07-10T05:19:31Z</dcterms:modified>
</cp:coreProperties>
</file>