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5\Desktop\一般\"/>
    </mc:Choice>
  </mc:AlternateContent>
  <bookViews>
    <workbookView xWindow="0" yWindow="0" windowWidth="21600" windowHeight="12135"/>
  </bookViews>
  <sheets>
    <sheet name="Sheet3" sheetId="3" r:id="rId1"/>
  </sheets>
  <definedNames>
    <definedName name="_xlnm.Print_Area" localSheetId="0">Sheet3!$A$1:$P$39</definedName>
  </definedNames>
  <calcPr calcId="152511"/>
</workbook>
</file>

<file path=xl/calcChain.xml><?xml version="1.0" encoding="utf-8"?>
<calcChain xmlns="http://schemas.openxmlformats.org/spreadsheetml/2006/main">
  <c r="O35" i="3" l="1"/>
  <c r="N35" i="3"/>
  <c r="M35" i="3"/>
  <c r="L35" i="3"/>
  <c r="K35" i="3"/>
  <c r="J35" i="3"/>
  <c r="I35" i="3"/>
  <c r="R20" i="3" l="1"/>
  <c r="O20" i="3" s="1"/>
  <c r="F33" i="3"/>
  <c r="F20" i="3" l="1"/>
  <c r="G20" i="3"/>
  <c r="H20" i="3"/>
  <c r="I20" i="3"/>
  <c r="J20" i="3"/>
  <c r="K20" i="3"/>
  <c r="L20" i="3"/>
  <c r="M20" i="3"/>
  <c r="N20" i="3"/>
</calcChain>
</file>

<file path=xl/sharedStrings.xml><?xml version="1.0" encoding="utf-8"?>
<sst xmlns="http://schemas.openxmlformats.org/spreadsheetml/2006/main" count="46" uniqueCount="43">
  <si>
    <t>口座名義</t>
    <rPh sb="0" eb="2">
      <t>コウザ</t>
    </rPh>
    <rPh sb="2" eb="4">
      <t>メイギ</t>
    </rPh>
    <phoneticPr fontId="2"/>
  </si>
  <si>
    <t>預金科目</t>
    <rPh sb="0" eb="2">
      <t>ヨキン</t>
    </rPh>
    <rPh sb="2" eb="4">
      <t>カモク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</si>
  <si>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</si>
  <si>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</si>
  <si>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</si>
  <si>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</si>
  <si>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</si>
  <si>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</si>
  <si>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本所　支所</t>
    <rPh sb="0" eb="2">
      <t>ホンジョ</t>
    </rPh>
    <rPh sb="3" eb="5">
      <t>シショ</t>
    </rPh>
    <phoneticPr fontId="2"/>
  </si>
  <si>
    <t xml:space="preserve"> 出張所</t>
    <rPh sb="1" eb="3">
      <t>シュッチョウ</t>
    </rPh>
    <rPh sb="3" eb="4">
      <t>ショ</t>
    </rPh>
    <phoneticPr fontId="2"/>
  </si>
  <si>
    <t>銀行  金庫　　農協  組合</t>
    <rPh sb="0" eb="2">
      <t>ギンコウ</t>
    </rPh>
    <rPh sb="4" eb="6">
      <t>キンコ</t>
    </rPh>
    <rPh sb="8" eb="10">
      <t>ノウキョウ</t>
    </rPh>
    <rPh sb="12" eb="14">
      <t>クミアイ</t>
    </rPh>
    <phoneticPr fontId="2"/>
  </si>
  <si>
    <t>印</t>
    <rPh sb="0" eb="1">
      <t>イン</t>
    </rPh>
    <phoneticPr fontId="2"/>
  </si>
  <si>
    <t xml:space="preserve"> 債権者</t>
    <rPh sb="1" eb="4">
      <t>サイケンシャ</t>
    </rPh>
    <phoneticPr fontId="2"/>
  </si>
  <si>
    <t>氏   名</t>
    <rPh sb="0" eb="1">
      <t>シ</t>
    </rPh>
    <rPh sb="4" eb="5">
      <t>メイ</t>
    </rPh>
    <phoneticPr fontId="2"/>
  </si>
  <si>
    <t>数量</t>
    <rPh sb="0" eb="2">
      <t>スウリョウ</t>
    </rPh>
    <phoneticPr fontId="2"/>
  </si>
  <si>
    <t>振込先　　　　金融機関</t>
    <rPh sb="0" eb="2">
      <t>フリコミ</t>
    </rPh>
    <rPh sb="2" eb="3">
      <t>サキ</t>
    </rPh>
    <rPh sb="7" eb="9">
      <t>キンユウ</t>
    </rPh>
    <rPh sb="9" eb="11">
      <t>キカン</t>
    </rPh>
    <phoneticPr fontId="2"/>
  </si>
  <si>
    <t>本店　支店</t>
    <rPh sb="0" eb="2">
      <t>ホンテン</t>
    </rPh>
    <rPh sb="3" eb="5">
      <t>シテン</t>
    </rPh>
    <phoneticPr fontId="2"/>
  </si>
  <si>
    <t xml:space="preserve"> 1,普通預金　2,当座預金</t>
    <rPh sb="3" eb="5">
      <t>フツウ</t>
    </rPh>
    <rPh sb="5" eb="7">
      <t>ヨキン</t>
    </rPh>
    <phoneticPr fontId="2"/>
  </si>
  <si>
    <t>口座番号</t>
    <rPh sb="0" eb="2">
      <t>コウザ</t>
    </rPh>
    <rPh sb="2" eb="4">
      <t>バンゴウ</t>
    </rPh>
    <phoneticPr fontId="2"/>
  </si>
  <si>
    <t xml:space="preserve"> 3,その他（　　　　　　　）</t>
    <rPh sb="5" eb="6">
      <t>タ</t>
    </rPh>
    <phoneticPr fontId="2"/>
  </si>
  <si>
    <t>単　価</t>
    <rPh sb="0" eb="1">
      <t>タン</t>
    </rPh>
    <rPh sb="2" eb="3">
      <t>アタイ</t>
    </rPh>
    <phoneticPr fontId="2"/>
  </si>
  <si>
    <t>請　　　求　　　の　　　内　　　訳</t>
    <rPh sb="0" eb="1">
      <t>ショウ</t>
    </rPh>
    <rPh sb="4" eb="5">
      <t>モトム</t>
    </rPh>
    <rPh sb="12" eb="13">
      <t>ナイ</t>
    </rPh>
    <rPh sb="16" eb="17">
      <t>ヤク</t>
    </rPh>
    <phoneticPr fontId="2"/>
  </si>
  <si>
    <t>月日</t>
    <rPh sb="0" eb="2">
      <t>ガッピ</t>
    </rPh>
    <phoneticPr fontId="2"/>
  </si>
  <si>
    <t>品名又は種目</t>
    <rPh sb="0" eb="2">
      <t>ヒンメイ</t>
    </rPh>
    <rPh sb="2" eb="3">
      <t>マタ</t>
    </rPh>
    <rPh sb="4" eb="6">
      <t>シュモク</t>
    </rPh>
    <phoneticPr fontId="2"/>
  </si>
  <si>
    <t>金 　　  額</t>
    <phoneticPr fontId="2"/>
  </si>
  <si>
    <r>
      <t>金　額</t>
    </r>
    <r>
      <rPr>
        <sz val="9"/>
        <rFont val="ＭＳ Ｐゴシック"/>
        <family val="3"/>
        <charset val="128"/>
      </rPr>
      <t xml:space="preserve">
（\を入れる）   </t>
    </r>
    <rPh sb="0" eb="1">
      <t>キン</t>
    </rPh>
    <rPh sb="2" eb="3">
      <t>ガク</t>
    </rPh>
    <rPh sb="7" eb="8">
      <t>イ</t>
    </rPh>
    <phoneticPr fontId="2"/>
  </si>
  <si>
    <t>　　　　　債権者と口座名義人が異なる場合は、名義人への領収権の委任とします。</t>
    <rPh sb="5" eb="8">
      <t>サイケンシャ</t>
    </rPh>
    <rPh sb="9" eb="11">
      <t>コウザ</t>
    </rPh>
    <rPh sb="11" eb="13">
      <t>メイギ</t>
    </rPh>
    <rPh sb="13" eb="14">
      <t>ニン</t>
    </rPh>
    <rPh sb="15" eb="16">
      <t>コト</t>
    </rPh>
    <rPh sb="18" eb="20">
      <t>バアイ</t>
    </rPh>
    <rPh sb="22" eb="24">
      <t>メイギ</t>
    </rPh>
    <rPh sb="24" eb="25">
      <t>ニン</t>
    </rPh>
    <rPh sb="27" eb="29">
      <t>リョウシュウ</t>
    </rPh>
    <rPh sb="29" eb="30">
      <t>ケン</t>
    </rPh>
    <rPh sb="31" eb="33">
      <t>イニン</t>
    </rPh>
    <phoneticPr fontId="2"/>
  </si>
  <si>
    <r>
      <t>　　　　　請  求  書　　</t>
    </r>
    <r>
      <rPr>
        <sz val="14"/>
        <rFont val="ＭＳ Ｐゴシック"/>
        <family val="3"/>
        <charset val="128"/>
      </rPr>
      <t>兼　　口座振替申出書</t>
    </r>
    <rPh sb="5" eb="6">
      <t>ショウ</t>
    </rPh>
    <rPh sb="8" eb="9">
      <t>モトム</t>
    </rPh>
    <rPh sb="11" eb="12">
      <t>ショ</t>
    </rPh>
    <rPh sb="14" eb="15">
      <t>ケン</t>
    </rPh>
    <rPh sb="17" eb="18">
      <t>クチ</t>
    </rPh>
    <rPh sb="18" eb="19">
      <t>ザ</t>
    </rPh>
    <rPh sb="19" eb="20">
      <t>オサム</t>
    </rPh>
    <rPh sb="20" eb="21">
      <t>タイ</t>
    </rPh>
    <rPh sb="21" eb="22">
      <t>サル</t>
    </rPh>
    <rPh sb="22" eb="23">
      <t>デ</t>
    </rPh>
    <rPh sb="23" eb="24">
      <t>ショ</t>
    </rPh>
    <phoneticPr fontId="2"/>
  </si>
  <si>
    <t>　　　　　　　　　　　　　（ 兼 委 任 状 ）</t>
    <rPh sb="15" eb="16">
      <t>ケン</t>
    </rPh>
    <rPh sb="17" eb="18">
      <t>イ</t>
    </rPh>
    <rPh sb="19" eb="20">
      <t>ニン</t>
    </rPh>
    <rPh sb="21" eb="22">
      <t>ジョウ</t>
    </rPh>
    <phoneticPr fontId="2"/>
  </si>
  <si>
    <t>　請　求　　NO</t>
    <rPh sb="1" eb="2">
      <t>ショウ</t>
    </rPh>
    <rPh sb="3" eb="4">
      <t>モトム</t>
    </rPh>
    <phoneticPr fontId="2"/>
  </si>
  <si>
    <t xml:space="preserve">住   所     </t>
    <rPh sb="0" eb="1">
      <t>ジュウ</t>
    </rPh>
    <rPh sb="4" eb="5">
      <t>ショ</t>
    </rPh>
    <phoneticPr fontId="2"/>
  </si>
  <si>
    <t xml:space="preserve">  件　  名</t>
    <rPh sb="2" eb="3">
      <t>ケン</t>
    </rPh>
    <rPh sb="6" eb="7">
      <t>メイ</t>
    </rPh>
    <phoneticPr fontId="2"/>
  </si>
  <si>
    <t>取扱課</t>
    <rPh sb="0" eb="2">
      <t>トリアツカイ</t>
    </rPh>
    <rPh sb="2" eb="3">
      <t>カ</t>
    </rPh>
    <phoneticPr fontId="2"/>
  </si>
  <si>
    <t>摘要</t>
    <rPh sb="0" eb="2">
      <t>テキヨウ</t>
    </rPh>
    <phoneticPr fontId="2"/>
  </si>
  <si>
    <t>　フリガナ</t>
    <phoneticPr fontId="2"/>
  </si>
  <si>
    <t>口座番号入力欄</t>
    <rPh sb="0" eb="2">
      <t>コウザ</t>
    </rPh>
    <rPh sb="2" eb="4">
      <t>バンゴウ</t>
    </rPh>
    <rPh sb="4" eb="6">
      <t>ニュウリョク</t>
    </rPh>
    <rPh sb="6" eb="7">
      <t>ラン</t>
    </rPh>
    <phoneticPr fontId="2"/>
  </si>
  <si>
    <t>合計（確認欄）</t>
    <rPh sb="0" eb="2">
      <t>ゴウケイ</t>
    </rPh>
    <rPh sb="3" eb="5">
      <t>カクニン</t>
    </rPh>
    <rPh sb="5" eb="6">
      <t>ラン</t>
    </rPh>
    <phoneticPr fontId="2"/>
  </si>
  <si>
    <t>←フリガナ自動入力</t>
    <rPh sb="5" eb="7">
      <t>ジドウ</t>
    </rPh>
    <rPh sb="7" eb="9">
      <t>ニュウリョク</t>
    </rPh>
    <phoneticPr fontId="2"/>
  </si>
  <si>
    <t xml:space="preserve"> （法人は社印と代表者印）</t>
    <phoneticPr fontId="2"/>
  </si>
  <si>
    <t>シートロックパスワード＝”119”</t>
    <phoneticPr fontId="2"/>
  </si>
  <si>
    <t>　</t>
  </si>
  <si>
    <t xml:space="preserve"> 伊万里・有田消防組合 管理者  様</t>
    <rPh sb="1" eb="4">
      <t>イマリ</t>
    </rPh>
    <rPh sb="5" eb="7">
      <t>アリタ</t>
    </rPh>
    <rPh sb="7" eb="9">
      <t>ショウボウ</t>
    </rPh>
    <rPh sb="9" eb="11">
      <t>クミアイ</t>
    </rPh>
    <rPh sb="12" eb="15">
      <t>カンリシャ</t>
    </rPh>
    <rPh sb="17" eb="18">
      <t>サマ</t>
    </rPh>
    <phoneticPr fontId="2"/>
  </si>
  <si>
    <t xml:space="preserve">  令和　　　年　　　月　　　日</t>
    <rPh sb="2" eb="4">
      <t>レイワ</t>
    </rPh>
    <rPh sb="7" eb="8">
      <t>ネン</t>
    </rPh>
    <rPh sb="11" eb="12">
      <t>ツキ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</si>
</sst>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0" fillId="0" borderId="23" xfId="0" applyBorder="1" applyAlignment="1">
      <alignment vertical="center" wrapText="1"/>
    </xf>
    <xf numFmtId="0" fontId="0" fillId="0" borderId="23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>
      <alignment vertical="center"/>
    </xf>
    <xf numFmtId="0" fontId="4" fillId="0" borderId="0" xfId="0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9" fillId="0" borderId="0" xfId="0" applyFont="1" applyBorder="1">
      <alignment vertical="center"/>
    </xf>
    <xf numFmtId="3" fontId="0" fillId="0" borderId="28" xfId="0" applyNumberForma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Border="1" applyAlignment="1"/>
    <xf numFmtId="0" fontId="0" fillId="0" borderId="0" xfId="0" applyBorder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38" fontId="0" fillId="0" borderId="13" xfId="1" applyFont="1" applyBorder="1" applyAlignment="1" applyProtection="1">
      <alignment horizontal="right" vertical="center" indent="1"/>
      <protection locked="0"/>
    </xf>
    <xf numFmtId="0" fontId="8" fillId="0" borderId="3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7" xfId="0" applyFont="1" applyBorder="1" applyAlignment="1" applyProtection="1">
      <alignment horizontal="left" vertical="center"/>
      <protection locked="0"/>
    </xf>
    <xf numFmtId="0" fontId="0" fillId="0" borderId="47" xfId="0" applyFont="1" applyBorder="1" applyAlignment="1" applyProtection="1">
      <alignment horizontal="left" vertical="center"/>
      <protection locked="0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38" fontId="0" fillId="0" borderId="41" xfId="1" applyFont="1" applyBorder="1" applyAlignment="1" applyProtection="1">
      <alignment horizontal="right" vertical="center" indent="1"/>
      <protection locked="0"/>
    </xf>
    <xf numFmtId="0" fontId="4" fillId="0" borderId="1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8" fontId="0" fillId="0" borderId="9" xfId="1" applyFont="1" applyBorder="1" applyAlignment="1" applyProtection="1">
      <alignment horizontal="right" vertical="center" indent="1"/>
      <protection locked="0"/>
    </xf>
    <xf numFmtId="38" fontId="0" fillId="0" borderId="39" xfId="1" applyFont="1" applyBorder="1" applyAlignment="1" applyProtection="1">
      <alignment horizontal="right" vertical="center" inden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38" fontId="0" fillId="0" borderId="11" xfId="1" applyFont="1" applyBorder="1" applyAlignment="1" applyProtection="1">
      <alignment horizontal="right" vertical="center" indent="1"/>
      <protection locked="0"/>
    </xf>
    <xf numFmtId="38" fontId="0" fillId="0" borderId="40" xfId="1" applyFont="1" applyBorder="1" applyAlignment="1" applyProtection="1">
      <alignment horizontal="right" vertical="center" indent="1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6" fontId="1" fillId="0" borderId="7" xfId="2" applyFont="1" applyBorder="1" applyAlignment="1">
      <alignment horizontal="center" vertical="center"/>
    </xf>
    <xf numFmtId="6" fontId="1" fillId="0" borderId="45" xfId="2" applyFont="1" applyBorder="1" applyAlignment="1">
      <alignment horizontal="center" vertical="center"/>
    </xf>
    <xf numFmtId="0" fontId="0" fillId="0" borderId="0" xfId="0" applyBorder="1" applyAlignment="1"/>
    <xf numFmtId="0" fontId="0" fillId="0" borderId="9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right" vertical="center"/>
      <protection locked="0"/>
    </xf>
    <xf numFmtId="0" fontId="9" fillId="0" borderId="37" xfId="0" applyFont="1" applyBorder="1" applyAlignment="1" applyProtection="1">
      <alignment horizontal="right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386797</xdr:colOff>
      <xdr:row>29</xdr:row>
      <xdr:rowOff>107673</xdr:rowOff>
    </xdr:from>
    <xdr:to>
      <xdr:col>8</xdr:col>
      <xdr:colOff>34372</xdr:colOff>
      <xdr:row>30</xdr:row>
      <xdr:rowOff>122582</xdr:rowOff>
    </xdr:to>
    <xdr:sp macro="" textlink="">
      <xdr:nvSpPr>
        <xdr:cNvPr id="2" name="円/楕円 1"/>
        <xdr:cNvSpPr/>
      </xdr:nvSpPr>
      <xdr:spPr>
        <a:xfrm>
          <a:off x="2647949" y="6800021"/>
          <a:ext cx="492401" cy="205409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 fLocksWithSheet="0"/>
  </xdr:twoCellAnchor>
  <xdr:twoCellAnchor>
    <xdr:from>
      <xdr:col>13</xdr:col>
      <xdr:colOff>302730</xdr:colOff>
      <xdr:row>29</xdr:row>
      <xdr:rowOff>16565</xdr:rowOff>
    </xdr:from>
    <xdr:to>
      <xdr:col>14</xdr:col>
      <xdr:colOff>372718</xdr:colOff>
      <xdr:row>30</xdr:row>
      <xdr:rowOff>28576</xdr:rowOff>
    </xdr:to>
    <xdr:sp macro="" textlink="">
      <xdr:nvSpPr>
        <xdr:cNvPr id="3" name="円/楕円 2"/>
        <xdr:cNvSpPr/>
      </xdr:nvSpPr>
      <xdr:spPr>
        <a:xfrm>
          <a:off x="5520773" y="6708913"/>
          <a:ext cx="492402" cy="202511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 fLocksWithSheet="0"/>
  </xdr:twoCellAnchor>
  <xdr:twoCellAnchor>
    <xdr:from>
      <xdr:col>3</xdr:col>
      <xdr:colOff>8284</xdr:colOff>
      <xdr:row>34</xdr:row>
      <xdr:rowOff>31750</xdr:rowOff>
    </xdr:from>
    <xdr:to>
      <xdr:col>3</xdr:col>
      <xdr:colOff>190500</xdr:colOff>
      <xdr:row>34</xdr:row>
      <xdr:rowOff>247650</xdr:rowOff>
    </xdr:to>
    <xdr:sp macro="" textlink="">
      <xdr:nvSpPr>
        <xdr:cNvPr id="6" name="円/楕円 5"/>
        <xdr:cNvSpPr/>
      </xdr:nvSpPr>
      <xdr:spPr>
        <a:xfrm>
          <a:off x="1068458" y="8206685"/>
          <a:ext cx="182216" cy="215900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"/>
  <sheetViews>
    <sheetView tabSelected="1" view="pageBreakPreview" zoomScaleNormal="100" zoomScaleSheetLayoutView="100" workbookViewId="0">
      <selection activeCell="C1" sqref="C1:O1"/>
    </sheetView>
  </sheetViews>
  <sheetFormatPr defaultRowHeight="13.5"/>
  <cols>
    <col min="1" max="1" width="4.75" customWidth="1"/>
    <col min="2" max="2" width="2.75" customWidth="1"/>
    <col min="3" max="3" width="6.375" customWidth="1"/>
    <col min="4" max="4" width="4.625" customWidth="1"/>
    <col min="5" max="14" width="5.5" customWidth="1"/>
    <col min="15" max="16" width="5.125" customWidth="1"/>
    <col min="17" max="17" width="15.125" bestFit="1" customWidth="1"/>
    <col min="18" max="18" width="11.125" customWidth="1"/>
    <col min="19" max="19" width="5.375" customWidth="1"/>
    <col min="20" max="20" width="4.5" customWidth="1"/>
    <col min="21" max="21" width="3.625" customWidth="1"/>
    <col min="22" max="22" width="9.5" customWidth="1"/>
  </cols>
  <sheetData>
    <row r="1" spans="2:29" ht="27.75" customHeight="1">
      <c r="C1" s="106" t="s">
        <v>27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3"/>
      <c r="Y1" s="13"/>
      <c r="Z1" s="13"/>
      <c r="AA1" s="13"/>
      <c r="AB1" s="13"/>
      <c r="AC1" s="13"/>
    </row>
    <row r="2" spans="2:29" ht="12.75" customHeight="1">
      <c r="H2" s="109" t="s">
        <v>28</v>
      </c>
      <c r="I2" s="109"/>
      <c r="J2" s="109"/>
      <c r="K2" s="109"/>
      <c r="L2" s="109"/>
      <c r="M2" s="109"/>
      <c r="N2" s="109"/>
      <c r="O2" s="109"/>
    </row>
    <row r="3" spans="2:29" ht="12.75" customHeight="1">
      <c r="H3" s="3"/>
      <c r="I3" s="17"/>
      <c r="J3" s="3"/>
      <c r="K3" s="3"/>
      <c r="L3" s="3"/>
      <c r="M3" s="3"/>
      <c r="N3" s="3"/>
      <c r="O3" s="3"/>
    </row>
    <row r="4" spans="2:29" ht="21" customHeight="1">
      <c r="B4" s="44" t="s">
        <v>41</v>
      </c>
      <c r="C4" s="44"/>
      <c r="D4" s="44"/>
      <c r="E4" s="44"/>
      <c r="F4" s="44"/>
    </row>
    <row r="5" spans="2:29" ht="16.5" customHeight="1">
      <c r="B5" s="18"/>
      <c r="C5" s="18"/>
      <c r="D5" s="18"/>
      <c r="E5" s="18"/>
      <c r="F5" s="18"/>
      <c r="L5" s="127" t="s">
        <v>29</v>
      </c>
      <c r="M5" s="127"/>
      <c r="N5" s="127"/>
      <c r="O5" s="127"/>
    </row>
    <row r="6" spans="2:29" ht="25.5" customHeight="1">
      <c r="B6" s="11"/>
      <c r="C6" s="11"/>
      <c r="D6" s="11"/>
      <c r="E6" s="11"/>
      <c r="F6" s="1"/>
      <c r="L6" s="126" t="s">
        <v>42</v>
      </c>
      <c r="M6" s="126"/>
      <c r="N6" s="126"/>
      <c r="O6" s="126"/>
      <c r="P6" s="126"/>
      <c r="Q6" s="12"/>
      <c r="S6" s="12"/>
      <c r="T6" s="12"/>
    </row>
    <row r="8" spans="2:29">
      <c r="B8" s="107" t="s">
        <v>12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spans="2:29" ht="18" customHeight="1">
      <c r="B9" s="1"/>
      <c r="C9" s="35" t="s">
        <v>30</v>
      </c>
      <c r="D9" s="35"/>
      <c r="E9" s="46"/>
      <c r="F9" s="57"/>
      <c r="G9" s="58"/>
      <c r="H9" s="58"/>
      <c r="I9" s="58"/>
      <c r="J9" s="58"/>
      <c r="K9" s="58"/>
      <c r="L9" s="58"/>
      <c r="M9" s="54"/>
      <c r="N9" s="54"/>
      <c r="O9" s="54"/>
      <c r="P9" s="1"/>
    </row>
    <row r="10" spans="2:29" ht="6" customHeight="1">
      <c r="B10" s="1"/>
      <c r="C10" s="36"/>
      <c r="D10" s="36"/>
      <c r="E10" s="59"/>
      <c r="F10" s="59"/>
      <c r="G10" s="59"/>
      <c r="H10" s="59"/>
      <c r="I10" s="59"/>
      <c r="J10" s="59"/>
      <c r="K10" s="59"/>
      <c r="L10" s="59"/>
      <c r="M10" s="52"/>
      <c r="N10" s="52"/>
      <c r="O10" s="52"/>
      <c r="P10" s="1"/>
    </row>
    <row r="11" spans="2:29" ht="6" customHeight="1">
      <c r="B11" s="1"/>
      <c r="C11" s="55"/>
      <c r="D11" s="55"/>
      <c r="E11" s="58"/>
      <c r="F11" s="58"/>
      <c r="G11" s="58"/>
      <c r="H11" s="58"/>
      <c r="I11" s="58"/>
      <c r="J11" s="58"/>
      <c r="K11" s="58"/>
      <c r="L11" s="58"/>
      <c r="M11" s="54"/>
      <c r="N11" s="54"/>
      <c r="O11" s="54"/>
      <c r="P11" s="1"/>
    </row>
    <row r="12" spans="2:29" ht="17.25">
      <c r="B12" s="1"/>
      <c r="E12" s="46"/>
      <c r="F12" s="46"/>
      <c r="G12" s="46"/>
      <c r="H12" s="46"/>
      <c r="I12" s="46"/>
      <c r="J12" s="46"/>
      <c r="K12" s="61"/>
      <c r="L12" s="60"/>
      <c r="N12" s="47"/>
      <c r="O12" s="47"/>
      <c r="P12" s="53"/>
      <c r="R12" t="s">
        <v>39</v>
      </c>
    </row>
    <row r="13" spans="2:29" ht="17.25">
      <c r="B13" s="1"/>
      <c r="C13" s="108" t="s">
        <v>13</v>
      </c>
      <c r="D13" s="108"/>
      <c r="E13" s="62"/>
      <c r="F13" s="62"/>
      <c r="G13" s="62"/>
      <c r="H13" s="62"/>
      <c r="I13" s="62"/>
      <c r="J13" s="62"/>
      <c r="K13" s="61"/>
      <c r="L13" s="60"/>
      <c r="M13" s="51" t="s">
        <v>11</v>
      </c>
      <c r="N13" s="47"/>
      <c r="O13" s="47"/>
      <c r="P13" s="53"/>
    </row>
    <row r="14" spans="2:29" ht="6" customHeight="1">
      <c r="B14" s="1"/>
      <c r="C14" s="37"/>
      <c r="D14" s="37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1"/>
      <c r="Q14" s="1"/>
      <c r="R14" s="1"/>
      <c r="S14" s="1"/>
    </row>
    <row r="15" spans="2:29" ht="15" customHeight="1">
      <c r="C15" s="5"/>
      <c r="D15" s="5"/>
      <c r="E15" s="5"/>
      <c r="F15" s="5"/>
      <c r="G15" s="5"/>
      <c r="H15" s="5"/>
      <c r="I15" s="5"/>
      <c r="J15" s="5"/>
      <c r="K15" s="5"/>
      <c r="L15" s="132" t="s">
        <v>38</v>
      </c>
      <c r="M15" s="132"/>
      <c r="N15" s="132"/>
      <c r="O15" s="132"/>
      <c r="P15" s="132"/>
      <c r="Q15" s="1"/>
      <c r="R15" s="1"/>
      <c r="S15" s="1"/>
    </row>
    <row r="16" spans="2:29" ht="32.25" customHeight="1">
      <c r="C16" s="35" t="s">
        <v>31</v>
      </c>
      <c r="D16" s="35"/>
      <c r="E16" s="46"/>
      <c r="F16" s="49"/>
      <c r="G16" s="49"/>
      <c r="H16" s="49"/>
      <c r="I16" s="49"/>
      <c r="J16" s="49"/>
      <c r="K16" s="49"/>
      <c r="L16" s="47"/>
      <c r="M16" s="47"/>
      <c r="N16" s="47"/>
      <c r="O16" s="47"/>
      <c r="P16" s="19"/>
      <c r="Q16" s="19"/>
      <c r="R16" s="1"/>
      <c r="S16" s="1"/>
      <c r="T16" s="1"/>
    </row>
    <row r="17" spans="2:22" ht="10.5" customHeight="1">
      <c r="C17" s="20"/>
      <c r="D17" s="20"/>
      <c r="E17" s="50"/>
      <c r="F17" s="50"/>
      <c r="G17" s="50"/>
      <c r="H17" s="50"/>
      <c r="I17" s="50"/>
      <c r="J17" s="50"/>
      <c r="K17" s="50"/>
      <c r="L17" s="48"/>
      <c r="M17" s="48"/>
      <c r="N17" s="48"/>
      <c r="O17" s="48"/>
      <c r="P17" s="19"/>
      <c r="Q17" s="19"/>
      <c r="R17" s="1"/>
      <c r="S17" s="1"/>
      <c r="T17" s="1"/>
    </row>
    <row r="18" spans="2:22" ht="26.25" customHeight="1" thickBot="1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0"/>
      <c r="Q18" s="1"/>
      <c r="R18" s="1"/>
      <c r="S18" s="1"/>
      <c r="T18" s="1"/>
    </row>
    <row r="19" spans="2:22" s="4" customFormat="1" ht="16.5" customHeight="1">
      <c r="C19" s="111" t="s">
        <v>25</v>
      </c>
      <c r="D19" s="112"/>
      <c r="E19" s="113"/>
      <c r="F19" s="23"/>
      <c r="G19" s="24" t="s">
        <v>2</v>
      </c>
      <c r="H19" s="24" t="s">
        <v>3</v>
      </c>
      <c r="I19" s="25" t="s">
        <v>4</v>
      </c>
      <c r="J19" s="26" t="s">
        <v>5</v>
      </c>
      <c r="K19" s="27" t="s">
        <v>6</v>
      </c>
      <c r="L19" s="28" t="s">
        <v>3</v>
      </c>
      <c r="M19" s="29" t="s">
        <v>4</v>
      </c>
      <c r="N19" s="27" t="s">
        <v>5</v>
      </c>
      <c r="O19" s="30" t="s">
        <v>7</v>
      </c>
    </row>
    <row r="20" spans="2:22" s="1" customFormat="1" ht="30.75" customHeight="1" thickBot="1">
      <c r="C20" s="114"/>
      <c r="D20" s="115"/>
      <c r="E20" s="116"/>
      <c r="F20" s="45" t="str">
        <f>IF(LEN($R$20)&lt;9,"",IF(LEN($R$20)=9,"\",MID($R$20,LEN($R$20)-9,1)))</f>
        <v/>
      </c>
      <c r="G20" s="63" t="str">
        <f>IF(LEN($R$20)&lt;8,"",IF(LEN($R$20)=8,"\",MID($R$20,LEN($R$20)-8,1)))</f>
        <v/>
      </c>
      <c r="H20" s="63" t="str">
        <f>IF(LEN($R$20)&lt;7,"",IF(LEN($R$20)=7,"\",MID($R$20,LEN($R$20)-7,1)))</f>
        <v/>
      </c>
      <c r="I20" s="64" t="str">
        <f>IF(LEN($R$20)&lt;6,"",IF(LEN($R$20)=6,"\",MID($R$20,LEN($R$20)-6,1)))</f>
        <v/>
      </c>
      <c r="J20" s="65" t="str">
        <f>IF(LEN($R$20)&lt;5,"",IF(LEN($R$20)=5,"\",MID($R$20,LEN($R$20)-5,1)))</f>
        <v/>
      </c>
      <c r="K20" s="66" t="str">
        <f>IF(LEN($R$20)&lt;4,"",IF(LEN($R$20)=4,"\",MID($R$20,LEN($R$20)-4,1)))</f>
        <v/>
      </c>
      <c r="L20" s="67" t="str">
        <f>IF(LEN($R$20)&lt;3,"",IF(LEN($R$20)=3,"\",MID($R$20,LEN($R$20)-3,1)))</f>
        <v/>
      </c>
      <c r="M20" s="68" t="str">
        <f>IF(LEN($R$20)&lt;2,"",IF(LEN($R$20)=2,"\",MID($R$20,LEN($R$20)-2,1)))</f>
        <v/>
      </c>
      <c r="N20" s="66" t="str">
        <f>IF(LEN($R$20)&lt;1,"",IF(LEN($R$20)=1,"\",MID($R$20,LEN($R$20)-1,1)))</f>
        <v>\</v>
      </c>
      <c r="O20" s="69" t="str">
        <f>IF(LEN($R$20)&lt;0,"",IF(LEN($R$20)=0,"\",MID($R$20,LEN($R$20)-0,1)))</f>
        <v>0</v>
      </c>
      <c r="Q20" s="40" t="s">
        <v>36</v>
      </c>
      <c r="R20" s="43">
        <f>SUM(L24:O28)</f>
        <v>0</v>
      </c>
    </row>
    <row r="21" spans="2:22" ht="15" customHeight="1">
      <c r="C21" s="109"/>
      <c r="D21" s="109"/>
      <c r="F21" s="14"/>
      <c r="G21" s="1"/>
      <c r="H21" s="1"/>
      <c r="I21" s="1"/>
      <c r="J21" s="4"/>
      <c r="K21" s="1"/>
      <c r="L21" s="12"/>
      <c r="M21" s="1"/>
      <c r="N21" s="1"/>
      <c r="O21" s="1"/>
      <c r="P21" s="1"/>
      <c r="Q21" s="1"/>
      <c r="R21" s="1"/>
      <c r="S21" s="1"/>
    </row>
    <row r="22" spans="2:22" ht="21.75" customHeight="1">
      <c r="C22" s="117" t="s">
        <v>21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  <c r="P22" s="1"/>
      <c r="Q22" s="1"/>
      <c r="R22" s="1"/>
      <c r="S22" s="1"/>
    </row>
    <row r="23" spans="2:22" ht="19.5" customHeight="1">
      <c r="C23" s="21" t="s">
        <v>22</v>
      </c>
      <c r="D23" s="120" t="s">
        <v>23</v>
      </c>
      <c r="E23" s="120"/>
      <c r="F23" s="120"/>
      <c r="G23" s="120"/>
      <c r="H23" s="120"/>
      <c r="I23" s="22" t="s">
        <v>14</v>
      </c>
      <c r="J23" s="120" t="s">
        <v>20</v>
      </c>
      <c r="K23" s="120"/>
      <c r="L23" s="130" t="s">
        <v>24</v>
      </c>
      <c r="M23" s="130"/>
      <c r="N23" s="130"/>
      <c r="O23" s="131"/>
      <c r="P23" s="129"/>
      <c r="Q23" s="129"/>
      <c r="R23" s="1"/>
      <c r="S23" s="1"/>
      <c r="U23" s="12"/>
      <c r="V23" s="1"/>
    </row>
    <row r="24" spans="2:22" ht="19.5" customHeight="1">
      <c r="C24" s="70"/>
      <c r="D24" s="133"/>
      <c r="E24" s="133"/>
      <c r="F24" s="133"/>
      <c r="G24" s="133"/>
      <c r="H24" s="133"/>
      <c r="I24" s="71"/>
      <c r="J24" s="121"/>
      <c r="K24" s="121"/>
      <c r="L24" s="121"/>
      <c r="M24" s="121"/>
      <c r="N24" s="121"/>
      <c r="O24" s="122"/>
      <c r="P24" s="4"/>
      <c r="Q24" s="4"/>
      <c r="R24" s="1"/>
      <c r="S24" s="1"/>
      <c r="U24" s="12"/>
    </row>
    <row r="25" spans="2:22" ht="19.5" customHeight="1">
      <c r="C25" s="72"/>
      <c r="D25" s="128"/>
      <c r="E25" s="128"/>
      <c r="F25" s="128"/>
      <c r="G25" s="128"/>
      <c r="H25" s="128"/>
      <c r="I25" s="73"/>
      <c r="J25" s="124"/>
      <c r="K25" s="124"/>
      <c r="L25" s="124"/>
      <c r="M25" s="124"/>
      <c r="N25" s="124"/>
      <c r="O25" s="125"/>
      <c r="P25" s="4"/>
      <c r="Q25" s="4"/>
      <c r="R25" s="1"/>
      <c r="S25" s="1"/>
      <c r="U25" s="12"/>
    </row>
    <row r="26" spans="2:22" ht="19.5" customHeight="1">
      <c r="C26" s="72"/>
      <c r="D26" s="123"/>
      <c r="E26" s="123"/>
      <c r="F26" s="123"/>
      <c r="G26" s="123"/>
      <c r="H26" s="123"/>
      <c r="I26" s="73"/>
      <c r="J26" s="124"/>
      <c r="K26" s="124"/>
      <c r="L26" s="124"/>
      <c r="M26" s="124"/>
      <c r="N26" s="124"/>
      <c r="O26" s="125"/>
      <c r="P26" s="4"/>
      <c r="Q26" s="4"/>
      <c r="R26" s="1"/>
      <c r="S26" s="1"/>
      <c r="U26" s="12"/>
    </row>
    <row r="27" spans="2:22" ht="19.5" customHeight="1">
      <c r="C27" s="72"/>
      <c r="D27" s="123"/>
      <c r="E27" s="123"/>
      <c r="F27" s="123"/>
      <c r="G27" s="123"/>
      <c r="H27" s="123"/>
      <c r="I27" s="73"/>
      <c r="J27" s="124"/>
      <c r="K27" s="124"/>
      <c r="L27" s="124"/>
      <c r="M27" s="124"/>
      <c r="N27" s="124"/>
      <c r="O27" s="125"/>
      <c r="P27" s="4"/>
      <c r="Q27" s="4"/>
      <c r="R27" s="1"/>
      <c r="S27" s="1"/>
      <c r="U27" s="12"/>
    </row>
    <row r="28" spans="2:22" ht="19.5" customHeight="1">
      <c r="C28" s="74"/>
      <c r="D28" s="90"/>
      <c r="E28" s="90"/>
      <c r="F28" s="90"/>
      <c r="G28" s="90"/>
      <c r="H28" s="90"/>
      <c r="I28" s="75"/>
      <c r="J28" s="83"/>
      <c r="K28" s="83"/>
      <c r="L28" s="83"/>
      <c r="M28" s="83"/>
      <c r="N28" s="83"/>
      <c r="O28" s="110"/>
      <c r="P28" s="4"/>
      <c r="Q28" s="4"/>
      <c r="R28" s="1"/>
      <c r="S28" s="1"/>
      <c r="U28" s="12"/>
    </row>
    <row r="29" spans="2:22" ht="28.5" customHeight="1">
      <c r="B29" s="1"/>
      <c r="C29" s="1"/>
      <c r="D29" s="1"/>
      <c r="E29" s="1"/>
      <c r="F29" s="1"/>
      <c r="G29" s="7"/>
      <c r="H29" s="7"/>
      <c r="I29" s="7"/>
      <c r="J29" s="7"/>
      <c r="K29" s="7"/>
      <c r="L29" s="7"/>
      <c r="M29" s="7"/>
      <c r="N29" s="7"/>
      <c r="O29" s="7"/>
      <c r="P29" s="1"/>
      <c r="Q29" s="1"/>
      <c r="R29" s="1"/>
    </row>
    <row r="30" spans="2:22" ht="15" customHeight="1">
      <c r="B30" s="31"/>
      <c r="C30" s="84" t="s">
        <v>15</v>
      </c>
      <c r="D30" s="91"/>
      <c r="E30" s="92"/>
      <c r="F30" s="92"/>
      <c r="G30" s="92"/>
      <c r="H30" s="87" t="s">
        <v>10</v>
      </c>
      <c r="I30" s="87"/>
      <c r="J30" s="92"/>
      <c r="K30" s="92"/>
      <c r="L30" s="92"/>
      <c r="M30" s="92"/>
      <c r="N30" s="8" t="s">
        <v>16</v>
      </c>
      <c r="O30" s="8"/>
      <c r="P30" s="16"/>
      <c r="Q30" s="1"/>
      <c r="R30" s="12"/>
      <c r="S30" s="1"/>
    </row>
    <row r="31" spans="2:22" ht="15" customHeight="1">
      <c r="B31" s="31"/>
      <c r="C31" s="85"/>
      <c r="D31" s="93"/>
      <c r="E31" s="94"/>
      <c r="F31" s="94"/>
      <c r="G31" s="94"/>
      <c r="H31" s="88"/>
      <c r="I31" s="88"/>
      <c r="J31" s="94"/>
      <c r="K31" s="94"/>
      <c r="L31" s="94"/>
      <c r="M31" s="94"/>
      <c r="N31" s="12" t="s">
        <v>8</v>
      </c>
      <c r="O31" s="12"/>
      <c r="P31" s="16"/>
      <c r="Q31" s="1"/>
      <c r="R31" s="4"/>
      <c r="S31" s="2"/>
      <c r="T31" s="2"/>
    </row>
    <row r="32" spans="2:22" ht="15" customHeight="1">
      <c r="B32" s="31"/>
      <c r="C32" s="86"/>
      <c r="D32" s="95"/>
      <c r="E32" s="96"/>
      <c r="F32" s="96"/>
      <c r="G32" s="96"/>
      <c r="H32" s="89"/>
      <c r="I32" s="89"/>
      <c r="J32" s="96"/>
      <c r="K32" s="96"/>
      <c r="L32" s="96"/>
      <c r="M32" s="96"/>
      <c r="N32" s="15" t="s">
        <v>9</v>
      </c>
      <c r="O32" s="15"/>
      <c r="P32" s="16"/>
      <c r="Q32" s="1"/>
      <c r="R32" s="9"/>
      <c r="S32" s="1"/>
    </row>
    <row r="33" spans="2:19" ht="21" customHeight="1">
      <c r="B33" s="32"/>
      <c r="C33" s="79" t="s">
        <v>0</v>
      </c>
      <c r="D33" s="41" t="s">
        <v>34</v>
      </c>
      <c r="E33" s="39"/>
      <c r="F33" s="97" t="str">
        <f>PHONETIC(F34)</f>
        <v/>
      </c>
      <c r="G33" s="97"/>
      <c r="H33" s="97"/>
      <c r="I33" s="97"/>
      <c r="J33" s="97"/>
      <c r="K33" s="97"/>
      <c r="L33" s="97"/>
      <c r="M33" s="97"/>
      <c r="N33" s="97"/>
      <c r="O33" s="98"/>
      <c r="P33" s="6"/>
      <c r="Q33" s="1" t="s">
        <v>37</v>
      </c>
      <c r="R33" s="1"/>
      <c r="S33" s="1"/>
    </row>
    <row r="34" spans="2:19" ht="36" customHeight="1">
      <c r="B34" s="32"/>
      <c r="C34" s="80"/>
      <c r="D34" s="33"/>
      <c r="E34" s="34"/>
      <c r="F34" s="101"/>
      <c r="G34" s="102"/>
      <c r="H34" s="102"/>
      <c r="I34" s="102"/>
      <c r="J34" s="102"/>
      <c r="K34" s="102"/>
      <c r="L34" s="102"/>
      <c r="M34" s="102"/>
      <c r="N34" s="102"/>
      <c r="O34" s="103"/>
      <c r="P34" s="6"/>
      <c r="Q34" s="1"/>
      <c r="R34" s="1"/>
      <c r="S34" s="1"/>
    </row>
    <row r="35" spans="2:19" ht="19.5" customHeight="1">
      <c r="B35" s="32"/>
      <c r="C35" s="79" t="s">
        <v>1</v>
      </c>
      <c r="D35" s="8" t="s">
        <v>17</v>
      </c>
      <c r="E35" s="8"/>
      <c r="F35" s="8"/>
      <c r="G35" s="8"/>
      <c r="H35" s="81" t="s">
        <v>18</v>
      </c>
      <c r="I35" s="104" t="str">
        <f t="shared" ref="I35:O35" si="0">MID(TEXT($R35,"0000000"),COLUMN(A34),1)</f>
        <v>0</v>
      </c>
      <c r="J35" s="104" t="str">
        <f t="shared" si="0"/>
        <v>0</v>
      </c>
      <c r="K35" s="104" t="str">
        <f t="shared" si="0"/>
        <v>0</v>
      </c>
      <c r="L35" s="104" t="str">
        <f t="shared" si="0"/>
        <v>0</v>
      </c>
      <c r="M35" s="104" t="str">
        <f t="shared" si="0"/>
        <v>0</v>
      </c>
      <c r="N35" s="104" t="str">
        <f t="shared" si="0"/>
        <v>0</v>
      </c>
      <c r="O35" s="104" t="str">
        <f t="shared" si="0"/>
        <v>0</v>
      </c>
      <c r="P35" s="6"/>
      <c r="Q35" s="42" t="s">
        <v>35</v>
      </c>
      <c r="R35" s="134"/>
      <c r="S35" s="1"/>
    </row>
    <row r="36" spans="2:19" ht="18" customHeight="1">
      <c r="B36" s="32"/>
      <c r="C36" s="80"/>
      <c r="D36" s="99" t="s">
        <v>19</v>
      </c>
      <c r="E36" s="99"/>
      <c r="F36" s="99"/>
      <c r="G36" s="100"/>
      <c r="H36" s="82"/>
      <c r="I36" s="105"/>
      <c r="J36" s="105"/>
      <c r="K36" s="105"/>
      <c r="L36" s="105"/>
      <c r="M36" s="105"/>
      <c r="N36" s="105"/>
      <c r="O36" s="105"/>
      <c r="P36" s="6"/>
      <c r="R36" s="135"/>
      <c r="S36" s="1"/>
    </row>
    <row r="37" spans="2:19" ht="24" customHeight="1">
      <c r="C37" t="s">
        <v>26</v>
      </c>
    </row>
    <row r="38" spans="2:19" ht="39.75" customHeight="1"/>
    <row r="39" spans="2:19" ht="27" customHeight="1">
      <c r="C39" s="38" t="s">
        <v>32</v>
      </c>
      <c r="D39" s="76" t="s">
        <v>40</v>
      </c>
      <c r="E39" s="77"/>
      <c r="F39" s="77"/>
      <c r="G39" s="78"/>
      <c r="H39" s="38" t="s">
        <v>33</v>
      </c>
      <c r="I39" s="76"/>
      <c r="J39" s="77"/>
      <c r="K39" s="77"/>
      <c r="L39" s="77"/>
      <c r="M39" s="77"/>
      <c r="N39" s="77"/>
      <c r="O39" s="78"/>
    </row>
  </sheetData>
  <sheetProtection algorithmName="SHA-512" hashValue="eRQIXWCD7E0APgWoup0oIEyOT0W6wsPFF8StHUWe90zzdhp/mZcI1adFRORti9FCQywXVhwdYE6929+pu5fg/w==" saltValue="FBGwu+uFtEm9Errf/Pr9RA==" spinCount="100000" sheet="1" objects="1" scenarios="1" formatCells="0"/>
  <mergeCells count="49">
    <mergeCell ref="J26:K26"/>
    <mergeCell ref="L26:O26"/>
    <mergeCell ref="R35:R36"/>
    <mergeCell ref="L35:L36"/>
    <mergeCell ref="M35:M36"/>
    <mergeCell ref="N35:N36"/>
    <mergeCell ref="O35:O36"/>
    <mergeCell ref="H2:O2"/>
    <mergeCell ref="L6:P6"/>
    <mergeCell ref="L5:O5"/>
    <mergeCell ref="D25:H25"/>
    <mergeCell ref="J25:K25"/>
    <mergeCell ref="L25:O25"/>
    <mergeCell ref="P23:Q23"/>
    <mergeCell ref="L23:O23"/>
    <mergeCell ref="L15:P15"/>
    <mergeCell ref="D24:H24"/>
    <mergeCell ref="C1:O1"/>
    <mergeCell ref="B8:O8"/>
    <mergeCell ref="C13:D13"/>
    <mergeCell ref="C33:C34"/>
    <mergeCell ref="C21:D21"/>
    <mergeCell ref="L28:O28"/>
    <mergeCell ref="C19:E20"/>
    <mergeCell ref="C22:O22"/>
    <mergeCell ref="D23:H23"/>
    <mergeCell ref="J23:K23"/>
    <mergeCell ref="J24:K24"/>
    <mergeCell ref="L24:O24"/>
    <mergeCell ref="D27:H27"/>
    <mergeCell ref="J27:K27"/>
    <mergeCell ref="L27:O27"/>
    <mergeCell ref="D26:H26"/>
    <mergeCell ref="I39:O39"/>
    <mergeCell ref="C35:C36"/>
    <mergeCell ref="H35:H36"/>
    <mergeCell ref="J28:K28"/>
    <mergeCell ref="C30:C32"/>
    <mergeCell ref="H30:I32"/>
    <mergeCell ref="D28:H28"/>
    <mergeCell ref="D30:G32"/>
    <mergeCell ref="J30:M32"/>
    <mergeCell ref="F33:O33"/>
    <mergeCell ref="D36:G36"/>
    <mergeCell ref="D39:G39"/>
    <mergeCell ref="F34:O34"/>
    <mergeCell ref="J35:J36"/>
    <mergeCell ref="K35:K36"/>
    <mergeCell ref="I35:I36"/>
  </mergeCells>
  <phoneticPr fontId="2"/>
  <dataValidations count="1">
    <dataValidation type="list" allowBlank="1" showInputMessage="1" showErrorMessage="1" error="リストより選択してください" prompt="リストより選択してください" sqref="D39:G39">
      <formula1>"　,総務課,警防課,救急課,予防課,伊万里消防署,有田消防署"</formula1>
    </dataValidation>
  </dataValidations>
  <pageMargins left="0.78700000000000003" right="0.78700000000000003" top="0.71" bottom="0.59" header="0.24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情報推進課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01544</dc:creator>
  <cp:lastModifiedBy> </cp:lastModifiedBy>
  <cp:lastPrinted>2013-06-25T04:44:21Z</cp:lastPrinted>
  <dcterms:created xsi:type="dcterms:W3CDTF">2006-09-11T05:50:59Z</dcterms:created>
  <dcterms:modified xsi:type="dcterms:W3CDTF">2019-07-10T05:17:21Z</dcterms:modified>
</cp:coreProperties>
</file>